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29040" windowHeight="15660"/>
  </bookViews>
  <sheets>
    <sheet name="Титул" sheetId="1" r:id="rId1"/>
    <sheet name="Привлечённый внебюджет" sheetId="2" r:id="rId2"/>
    <sheet name="Собственный внебюджет" sheetId="3" r:id="rId3"/>
  </sheets>
  <definedNames>
    <definedName name="Excel_BuiltIn_Print_Titles" localSheetId="1">'Привлечённый внебюджет'!$7:$7</definedName>
    <definedName name="Excel_BuiltIn_Print_Titles" localSheetId="2">'Собственный внебюджет'!$7:$7</definedName>
    <definedName name="_xlnm.Print_Titles" localSheetId="1">'Привлечённый внебюджет'!$7:$7</definedName>
    <definedName name="_xlnm.Print_Titles" localSheetId="2">'Собственный внебюджет'!$7:$7</definedName>
    <definedName name="_xlnm.Print_Area" localSheetId="0">Титул!$A$1:$FE$23</definedName>
  </definedNames>
  <calcPr calcId="145621"/>
</workbook>
</file>

<file path=xl/calcChain.xml><?xml version="1.0" encoding="utf-8"?>
<calcChain xmlns="http://schemas.openxmlformats.org/spreadsheetml/2006/main">
  <c r="BR23" i="1" l="1"/>
  <c r="C90" i="3"/>
  <c r="E90" i="3"/>
  <c r="L155" i="2"/>
  <c r="J155" i="2"/>
  <c r="G155" i="2"/>
  <c r="J32" i="2"/>
  <c r="J31" i="2"/>
  <c r="J30" i="2"/>
  <c r="J29" i="2"/>
  <c r="J28" i="2"/>
  <c r="J27" i="2"/>
  <c r="J26" i="2"/>
  <c r="J25" i="2"/>
  <c r="J24" i="2"/>
  <c r="J23" i="2"/>
  <c r="J22" i="2"/>
  <c r="J21" i="2"/>
  <c r="J19" i="2"/>
  <c r="J18" i="2"/>
  <c r="J17" i="2"/>
  <c r="J16" i="2"/>
  <c r="J15" i="2"/>
  <c r="J14" i="2"/>
  <c r="J12" i="2"/>
  <c r="J11" i="2"/>
  <c r="J10" i="2"/>
  <c r="J9" i="2"/>
  <c r="J8" i="2"/>
  <c r="F90" i="3" l="1"/>
</calcChain>
</file>

<file path=xl/comments1.xml><?xml version="1.0" encoding="utf-8"?>
<comments xmlns="http://schemas.openxmlformats.org/spreadsheetml/2006/main">
  <authors>
    <author>Игорь</author>
  </authors>
  <commentList>
    <comment ref="J152" authorId="0">
      <text>
        <r>
          <rPr>
            <b/>
            <sz val="9"/>
            <color indexed="81"/>
            <rFont val="Tahoma"/>
            <family val="2"/>
            <charset val="204"/>
          </rPr>
          <t>Игорь:</t>
        </r>
        <r>
          <rPr>
            <sz val="9"/>
            <color indexed="81"/>
            <rFont val="Tahoma"/>
            <family val="2"/>
            <charset val="204"/>
          </rPr>
          <t xml:space="preserve">
пришли 1500000 в октябре</t>
        </r>
      </text>
    </comment>
    <comment ref="L152" authorId="0">
      <text>
        <r>
          <rPr>
            <b/>
            <sz val="9"/>
            <color indexed="81"/>
            <rFont val="Tahoma"/>
            <family val="2"/>
            <charset val="204"/>
          </rPr>
          <t>Игорь:</t>
        </r>
        <r>
          <rPr>
            <sz val="9"/>
            <color indexed="81"/>
            <rFont val="Tahoma"/>
            <family val="2"/>
            <charset val="204"/>
          </rPr>
          <t xml:space="preserve">
пришли 1500000 в октябре</t>
        </r>
      </text>
    </comment>
  </commentList>
</comments>
</file>

<file path=xl/sharedStrings.xml><?xml version="1.0" encoding="utf-8"?>
<sst xmlns="http://schemas.openxmlformats.org/spreadsheetml/2006/main" count="1569" uniqueCount="998">
  <si>
    <t>ПРОГРАММА СТРАТЕГИЧЕСКОГО АКАДЕМИЧЕСКОГО ЛИДЕРСТВА "ПРИОРИТЕТ-2030"</t>
  </si>
  <si>
    <t>КОНФИДЕНЦИАЛЬНОСТЬ ГАРАНТИРУЕТСЯ ПОЛУЧАТЕЛЕМ ИНФОРМАЦИИ</t>
  </si>
  <si>
    <t>ФОРМА ПРЕДОСТАВЛЯЕТСЯ В ЛИЧНОМ КАБИНЕТЕ ИНФОРМАЦИОННОЙ СИСТЕМЫ "ПРИОРИТЕТ-2030"</t>
  </si>
  <si>
    <t>СВЕДЕНИЯ О ДОКУМЕНТАХ, ПОДТВЕРЖДАЮЩИХ ПРИВЛЕЧЕНИЕ ПОЛУЧАТЕЛЕМ ГРАНТА</t>
  </si>
  <si>
    <t xml:space="preserve">СРЕДСТВ ВНЕБЮДЖЕТНЫХ ИСТОЧНИКОВ НА ПРОВЕДЕНИЕ </t>
  </si>
  <si>
    <t xml:space="preserve">ПРИКЛАДНЫХ НАУЧНЫХ ИССЛЕДОВАНИЙ И (ИЛИ) ЭКСПЕРИМЕНТАЛЬНЫХ РАЗРАБОТОК </t>
  </si>
  <si>
    <t>за 2021 год</t>
  </si>
  <si>
    <t>по состоянию на 31 декабря 2021 г.</t>
  </si>
  <si>
    <t>Предоставляют:</t>
  </si>
  <si>
    <t>Сроки предоставления</t>
  </si>
  <si>
    <t xml:space="preserve">Университеты - участники программы стратегического академического лидерства </t>
  </si>
  <si>
    <t>не позднее 20 февраля года, следующего за отчетным годом</t>
  </si>
  <si>
    <t>"Приоритет-2030" - получатели грантов в форме субсидии</t>
  </si>
  <si>
    <t>Годовая</t>
  </si>
  <si>
    <t>Наименование университета</t>
  </si>
  <si>
    <t>Федеральное государственное автономное образовательное учреждение высшего образования «Пермский государственный национальный исследовательский университет»</t>
  </si>
  <si>
    <t>ИНН</t>
  </si>
  <si>
    <t xml:space="preserve">Достоверность сведений о документах, подтверждающих привлечение получателем гранта средств внебюджетных источников на проведение прикладных научных исследований </t>
  </si>
  <si>
    <t>и (или) экспериментальных разработок, и сумму указанных средств в размере</t>
  </si>
  <si>
    <t>руб.</t>
  </si>
  <si>
    <t>подтверждаю</t>
  </si>
  <si>
    <t>Реестр договоров и иных документов, подтверждающих привлечение средств внебюджетных источников на проведение прикладных научных исследований и (или) экспериментальных разработок, полученных от заказчиков (иных внешних партнеров), в 2021 году *</t>
  </si>
  <si>
    <t>№ п/п</t>
  </si>
  <si>
    <t>Реквизиты и иные характеристики договоров**</t>
  </si>
  <si>
    <t>Платежное поручение,  подтверждающее поступление денежных средств на лицевой (расчетный, текущий) счет**</t>
  </si>
  <si>
    <t xml:space="preserve">Стратегический проект или раздел научно-исследовательской политики Программы развития университета, в рамках реализации которого (ых) поступили денежные средства </t>
  </si>
  <si>
    <t>№, дата</t>
  </si>
  <si>
    <t>контрагент</t>
  </si>
  <si>
    <t xml:space="preserve">вид (тип) договора в соответствии с Гражданским кодексом Российской Федерации </t>
  </si>
  <si>
    <t>предмет договора</t>
  </si>
  <si>
    <t>сумма договора, руб.</t>
  </si>
  <si>
    <t>исполнение договора</t>
  </si>
  <si>
    <t xml:space="preserve">наименование </t>
  </si>
  <si>
    <t xml:space="preserve">ИНН </t>
  </si>
  <si>
    <t>полученный результат</t>
  </si>
  <si>
    <t>реквизиты акта</t>
  </si>
  <si>
    <t xml:space="preserve">№, дата </t>
  </si>
  <si>
    <t>сумма, руб.</t>
  </si>
  <si>
    <t xml:space="preserve">наименование,                №, дата </t>
  </si>
  <si>
    <t>Итого:</t>
  </si>
  <si>
    <t>-</t>
  </si>
  <si>
    <t>* - указываются договоры и иные документы, свидетельствующие о поступившем на лицевые (расчетные, текущие) счета объеме денежных средств от заказчиков за выполненные прикладные научные исследования и (или) экспериментальные разработки, а также в рамках субсидий (грантов) за счет средств субъекта Российской Федерации, средств местных бюджетов, спонсорской поддержки, иных пожертвований в целях реализации научно-исследовательской политики Программы развития университета. В данной строке не учитываются средства федерального бюджета, предоставляемые университету в рамках иных мер государственной поддержки, в том числе в виде грантов в форме субсидий, гранты Российского научного фонда</t>
  </si>
  <si>
    <t>** - сканированные копии указанных документов предоставляются университетом по запросу ФГАНУ "Социоцентр"</t>
  </si>
  <si>
    <t>Реестр договоров и иных документов, подтверждающих привлечение собственных внебюджетных средств на проведение прикладных научных исследований и (или) экспериментальных разработок в 2021 году *</t>
  </si>
  <si>
    <t xml:space="preserve">Название, реквизиты регистра управленческого (бухгалтерского) учета </t>
  </si>
  <si>
    <t>Платежное поручение,  подтверждающее выплату денежных средств</t>
  </si>
  <si>
    <t>название, реквизиты, иные необходимые для идентификации средств (расходов) характеристики</t>
  </si>
  <si>
    <t>примечание</t>
  </si>
  <si>
    <t>всего</t>
  </si>
  <si>
    <t>в том числе за счет собственных средств, направленных на проведение прикладных научных исследований и (или) экспериментальных разработок</t>
  </si>
  <si>
    <r>
      <t>* - указываются договоры и иные документы, подтверждающие направление собственных средств образовательной организации высшего образования  в целях реализации научно-исследовательской политики Программы развития университета.  В качестве подтверждения расходования собственных средств образовательной организации могут являться регистры управленческого (бухгалтерского) учета, предусмотренные финансовой (учетной) политикой университета, по коду финансового обеспечения 2 "Приносящая доход деятельность (собственные доходы учреждения)" в пределах плана финансово-хозяйственной деятельности, подтверждающие направление средств н</t>
    </r>
    <r>
      <rPr>
        <b/>
        <i/>
        <sz val="8"/>
        <rFont val="Times New Roman"/>
        <family val="1"/>
        <charset val="204"/>
      </rPr>
      <t>а мероприятия, предусмотренные программой развития университета, не относящиеся к текущей деятельности университета. П</t>
    </r>
    <r>
      <rPr>
        <i/>
        <sz val="8"/>
        <rFont val="Times New Roman"/>
        <family val="1"/>
        <charset val="204"/>
      </rPr>
      <t>ри этом критерием отнесения расходов к текущим затратам является невозможность их невыполнения для обеспечения уставной деятельности университета в рамках федеральных государственных образовательных стандартов. В данной строке не учитываются средства, расходы из федерального бюджета, а также учтенные во вкладке "Привлечённый внебюджет"</t>
    </r>
  </si>
  <si>
    <t>Оборотно-сальдовая ведомость по счету 302.00</t>
  </si>
  <si>
    <t>327673 от 22.03.2021</t>
  </si>
  <si>
    <t>Аванс 30% за услуги по опред.жизнеспособн.штаммов микроорганизмов по дог.№02/21 от 20.01.2021, счет 48 от 16.02.2021, в т.ч.НДС(20%)-2400,00</t>
  </si>
  <si>
    <t>Биомедицина</t>
  </si>
  <si>
    <t>512468 от 15.04.2021</t>
  </si>
  <si>
    <t>Прочая закупка услуг:окон.плат.70% за услуги по опред.жизнеспособн.штаммов микроорг.по дог.№02/21 от 20.01.2021, акт №1 от 12.04.2021,с/ф0000-000471/0 от12.04.2021,в т.ч.НДС(20%)-5600,00</t>
  </si>
  <si>
    <t>347135 от 24.03.2021</t>
  </si>
  <si>
    <t>Прочая закупка услуг: аванс 100% за инф.-консультац. услуги в форме онлайн-семинара "Методол.и практика патентно-правового сопров.НИОКР..." по дог.000036-02 от 15.03.2021, счет 0000036-02 от 15.03.2021,без НДС</t>
  </si>
  <si>
    <t>7504 от 10.06.2021</t>
  </si>
  <si>
    <t>Прочая закупка работ: работы по корректировке содерж.части схем с особыми условиями исп. территории(подразд.полез.ископаемых)по ГПД №2633 от 01.11.2020, счет №4 от 12.05.2021, акт б/н от 31.03.2021, без НДС.</t>
  </si>
  <si>
    <t>Технологии устойчивого природопользования</t>
  </si>
  <si>
    <t>138654 от 29.06.2021</t>
  </si>
  <si>
    <t>Прочая закупка работ: работы по записи и расшифровке ЭЭГ по договору №171/2020_0106  от 01.06.2021, акт  №21 от 21.06.2021, НДС не облагается</t>
  </si>
  <si>
    <t>226657 от 12.07.2021</t>
  </si>
  <si>
    <t>Прочая закупка услуг:аванс 50% на землеустроительные услуги при помощи шанцевого инструмента по дог.№141 от 06.07.2021, счет №367 от 07.07.2021,без НДС</t>
  </si>
  <si>
    <t>481280 от 16.08.2021</t>
  </si>
  <si>
    <t>Прочая закупка услуг: землеустроительные услуги при помощи шанцевого инструмента по дог.№141 от 06.07.2021, акт № 478 от 11.08.2021,без НДС</t>
  </si>
  <si>
    <t>594727 от 31.08.2021</t>
  </si>
  <si>
    <t>Прочая закупка услуг: окончательный платеж  на организацию услуг спецтехники (экскаватор-погрузчик) договору 119 от 01.07.2021, УПД 175 от 20.08.2021. Без НДС</t>
  </si>
  <si>
    <t>625378 от 06.09.2021</t>
  </si>
  <si>
    <t>Прочая закупка услуг: за неисключительное непередаваемое органиченное право(лицензия) использ. программ.обеспечения по сублицензионному дог.1662 от 18.08.2021, сч/ф.191 от 23.08.2021, в т.ч.НДС (20%)-139 500,00</t>
  </si>
  <si>
    <t>772575 от 21.09.2021</t>
  </si>
  <si>
    <t>Прочая закупка услуг: предоплата за оказание услуг по выездной экспертизе по договору №040-9922/У/2021 от 16.09.2021, счет 49 от 16.09.2021, НДС не облагается</t>
  </si>
  <si>
    <t>452643 от 29.11.2021</t>
  </si>
  <si>
    <t>Прочая закупка услуг по аэрофотосъемке (мониторинг территории) участков водосбора "Нюхти" и "Узяр" по гражд.-правовому договору №2123 от 25.10.2021, акт №260 от 12.11.2021, в т.ч.НДС(20%)-33 333,33</t>
  </si>
  <si>
    <t>486850 от 03.12.2021</t>
  </si>
  <si>
    <t>Прочая закупка услуг:  аванс 30 % за услуги по проведению процедуры подтверждения компетентности ПГНИУ  по дог.№125/2021/15023 от 10.11.2021г.,счет №196 от 26.11.2021,без НДС</t>
  </si>
  <si>
    <t>594496 от 16.12.2021</t>
  </si>
  <si>
    <t>Прочая закупка услуг:аванс30%за усл.по провед.патент.поиска по теме"N-(4-Метоксифенил)-3,4-ди(4-метилбензоил)-1Н-пиразол....",Договор 2021/ТП-224 от 09.12.2021,счет2021-757от09.12.2021,в т.ч.НДС(20%)-4800,00</t>
  </si>
  <si>
    <t>594497 от 16.12.2021</t>
  </si>
  <si>
    <t>Прочая закупка услуг:аванс30%за усл.по провед.патент.поиска по теме"Применение замещенных эфиров (Z)-2-(2-(дифенилметилен)..."Договор 2021/ТП-223 от 09.12.2021,счет2021-756от09.12.2021,в т.ч.НДС(20%)-4800,00</t>
  </si>
  <si>
    <t>628450 от 20.12.2021</t>
  </si>
  <si>
    <t>Перечисление за выполненные научно-исследовательские работы "Исслед.таксономического состава микробиома донных отложений..." по договору №37/2021/2н от 16.09.2021,акт№00000135 от 13.12.2021,Без НДС</t>
  </si>
  <si>
    <t>654404 от 22.12.2021</t>
  </si>
  <si>
    <t>Прочая закупка услуг:вып.работ по теме "Анализ сезонной динамики температ.показателей в районе водозабора..." по дог.21-2021 от 12.11.2021,акт 349.2 от 15.12.2021,с/ф 349.2 от 15.12.2021,в т.ч.НДС(20%)-33333,33</t>
  </si>
  <si>
    <t>670569 от 23.12.2021</t>
  </si>
  <si>
    <t>Прочая закупка услуг: услуги по проведению патентных исследований по Договору 088 от 16.12.2021, акт 088/01 от 20.12.2021, без НДС(20%)</t>
  </si>
  <si>
    <t>680773 от 24.12.2021</t>
  </si>
  <si>
    <t>680771 от 24.12.2021</t>
  </si>
  <si>
    <t>Прочая закупка услуг:оконч.плат.70%за усл.по пров.патент.поиска по теме"Примен.замещенных эфиров (Z)-2-(2-(дифенилметилен)..."Договор 2021/ТП-223 от 09.12.2021,с/ф2021-5441от21.12.2021,в т.ч.НДС(20%)-11200,00</t>
  </si>
  <si>
    <t>447264 от 07.04.2021</t>
  </si>
  <si>
    <t>Прочая закупка товаров: аванс 50% на расходные материалы (гелий жидкий) по договору №46 от 24.03.2021, счет №274 от 26.03.2021, в т.ч.НДС(20%)- 4 308,33</t>
  </si>
  <si>
    <t>447265 от 07.04.2021</t>
  </si>
  <si>
    <t>Прочая закупка товаров: аванс 50% на расходные материалы (гелий жидкий) по договору №44 от 24.03.2021, счет №309 от 26.03.2021, в т.ч.НДС(20%)- 5 025,00</t>
  </si>
  <si>
    <t>512180 от 15.04.2021</t>
  </si>
  <si>
    <t>Прочая закупка товаров: оконч.платеж 50% на расходные материалы (гелий жидкий) по договору №44 от 24.03.2021, УПД 589 от 07.04.2021, в т.ч.НДС(20%)- 5 025,00</t>
  </si>
  <si>
    <t>512181 от 15.04.2021</t>
  </si>
  <si>
    <t>Прочая закупка товаров: оконч.платеж 50% на расходные материалы (гелий жидкий) по договору №46 от 24.03.2021, УПД №588 от 07.04.2021, в т.ч.НДС(20%)- 4 308,34</t>
  </si>
  <si>
    <t>709737 от 27.12.2021</t>
  </si>
  <si>
    <t>Прочая закупка товаров: поставка расх.материалов (набор для исследования жидких и вязких образцов и пр.) по договору №П-211029-1 от 29.10.2021,тов.накладная УТ-66 от 13.12.2021, в т.ч.НДС(20%)- 9 020,00</t>
  </si>
  <si>
    <t>403733 от 05.08.2021</t>
  </si>
  <si>
    <t>Прочая закупка товаров: печать монографий по гражданско-правовому договору №1486 от 26.07.2021, счет-фактура №0000-002906 от 29.07.2021, в т.ч.НДС(20%)-12540,00</t>
  </si>
  <si>
    <t>501641 от 07.12.2021</t>
  </si>
  <si>
    <t>Прочая закупка товаров: поставка печат.продукции (Сборник научных статей «Гляденовское городище-костище в контексте культур...» по Гражд.-прав.дог.№2429 от 26.11.2021, тов. накладная №58 от 01.12.2021,без НДС</t>
  </si>
  <si>
    <t>628957 от 20.12.2021</t>
  </si>
  <si>
    <t>Прочая закупка товаров: поставка расходных материалов (стандарт калибровочный и др.) по ГПД №2394 от 24.11.2021, УПД №800 от 30.11.2021, в т.ч.НДС(10%,20%)-9 283,04</t>
  </si>
  <si>
    <t>866871 от 02.02.2021</t>
  </si>
  <si>
    <t>роч.закупка услуг:ав.30%на оказ.усл.в обл.стандарт.и метрол.(пов.прибор.)по дог.72/806 от 11.01.2021, сч. №3838Б от 29.01.2021, в т.ч.НДС(20%) - 174,06</t>
  </si>
  <si>
    <t>170086 от 01.03.2021</t>
  </si>
  <si>
    <t>Проч.закупка услуг:оконч.плат.70%на оказ.усл.в обл.стандарт.и метрол.(пов.прибор.)по дог.72/806 от 11.01.2021, акт 4123 от 18.02.2021, сч/факт.4123 от 18.02.2021, в т.ч.НДС(20%) - 406,13</t>
  </si>
  <si>
    <t>709623 от 14.09.2021</t>
  </si>
  <si>
    <t>Проч.закупка услуг:ав.30%на оказ.усл.в обл.стандарт.и метрол.(пов.прибор.)по дог.72/806 от 11.01.2021, сч. №49641Б от 13.09.2021, в т.ч.НДС(20%) - 551,60</t>
  </si>
  <si>
    <t>21344 от 07.10.2021</t>
  </si>
  <si>
    <t>Проч.закупка услуг:ав.30%на оказ.усл.в обл.стандарт.и метрол.(пов.прибор.)по дог.72/806 от 11.01.2021, сч. №54168Б,54167Б,54171Б,54169Б от 06.10.2021, в т.ч.НДС(20%) - 892,23</t>
  </si>
  <si>
    <t>49784 от 11.10.2021</t>
  </si>
  <si>
    <t>Проч.закупка услуг:ав.30%на оказ.усл.в обл.стандарт.и метрол.(пов.прибор.)по дог.72/806 от 11.01.2021, сч. №54797Б от 08.10.2021, в т.ч.НДС(20%) - 472,34</t>
  </si>
  <si>
    <t>590076 от 23.04.2021</t>
  </si>
  <si>
    <t>Прочая закупка услуг: аванс 30% на оказание услуг в обл.стандартизации и метрологии(поверка/калибровка приборов) по дог.№1219/2021 от 19.04.2021, счет №2498 от 19.04.2021, в т.ч.НДС(20%) - 6030,00</t>
  </si>
  <si>
    <t>378288 от 17.11.2021</t>
  </si>
  <si>
    <t>Проч.закупка услуг:оконч.платеж 70%на оказ.усл.в обл.стандарт.и метрол.(пов.прибор.)по дог.72/806 от 11.01.2021, акт №35937 от 02.11.2021, в т.ч.НДС(20%) - 174,36</t>
  </si>
  <si>
    <t>378286 от 17.11.2021</t>
  </si>
  <si>
    <t>Проч.закупка услуг:оконч.платеж 70%на оказ.усл.в обл.стандарт.и метрол.(пов.прибор.)по дог.72/806 от 11.01.2021, акт №35666 от 01.11.2021, в т.ч.НДС(20%) - 1135,68</t>
  </si>
  <si>
    <t>378289 от 17.11.2021</t>
  </si>
  <si>
    <t>378287 от 17.11.2021</t>
  </si>
  <si>
    <t>Проч.закупка услуг:оконч.платеж 70%на оказ.усл.в обл.стандарт.и метрол.(пов.прибор.)по дог.72/806 от 11.01.2021, акт №32910 от 08.10.2021, в т.ч.НДС(20%) - 1287,06</t>
  </si>
  <si>
    <t>536173 от 09.12.2021</t>
  </si>
  <si>
    <t>Проч.закупка услуг:оконч.платеж70%на оказ.усл.в обл.стандарт.и метрол.(пов.прибор.)по дог.72/806 от 11.01.2021, акт №37935 от 22.11.2021, с/ф 37935 от 22.11.2021,в т.ч.НДС(20%) - 1102,14</t>
  </si>
  <si>
    <t>7506 от 10.06.2021</t>
  </si>
  <si>
    <t>Прочая закупка услуг:оконч.платеж 70% за оказ.услуг в обл.стандартиз.и и метрол.(поверка/калибр.приборов)по дог.№1219/2021 от 19.04.2021, с/ф 4374/2 от 27.05.2021,акт 2082 от 27.05.2021,в т.ч.НДС(20%)-14070,00</t>
  </si>
  <si>
    <t>654417 от 22.12.2021</t>
  </si>
  <si>
    <t>Прочая закупка услуг: окончат.платеж 70% на оказание услуг по поверке/калибровка приборов по дог.№3583/2021 от 01.11.2021, счет №8316 от 17.12.2021, акт №6575 от 17.12.2021, в т.ч.НДС(20%) -4 200,00</t>
  </si>
  <si>
    <t>380661 от 18.11.2021</t>
  </si>
  <si>
    <t>Прочая закупка услуг: аванс 30% на оказание услуг по поверке/калибровка приборов по дог.№3583/2021 от 01.11.2021, счет №7378 от 01.11.2021, в т.ч.НДС(20%) -1800,00</t>
  </si>
  <si>
    <t>395544 от 31.03.2021</t>
  </si>
  <si>
    <t>Перечисление за выполненные научно -исследовательские работы по обобщению рез-ов химическ. анализа сточных и технолог-х вод в интер. АО "Карельский окатыш" по дог.1 от 01.10.2020,акт б/н от 15.12.2020. Без НДС.</t>
  </si>
  <si>
    <t>403808 от 31.03.2021</t>
  </si>
  <si>
    <t>Перечисление за выполненные научно-исследовательские работы "Научное обоснов. мероприятий и технич. решен. по очистке сточн.вод АО "Карельский окатыш" по дог.2020/196 от 25.06.2020,акт 1 от 04.12.2020. Без НДС.</t>
  </si>
  <si>
    <t>680769 от 24.12.2021</t>
  </si>
  <si>
    <t>Перечисление за выполненные научно-исследовательские работы "Исслед. таксономической структуры микробиома почв Пермского края..." по договору №44/2021/2н от 29.11.2021, акт№00000139 от 15.12.2021, Без НДС</t>
  </si>
  <si>
    <t>835004 от 28.01.2021</t>
  </si>
  <si>
    <t>Договор 58/2Х-20 от 05.11.2020 Оплата в 
аналитический центр за анализ состава</t>
  </si>
  <si>
    <t>248392 от 02.11.2021</t>
  </si>
  <si>
    <t>Договор 49/2Х-21 от 17.09.2021 Оплата в 
аналитический центр за анализ состава</t>
  </si>
  <si>
    <t>531529 от 09.12.2021</t>
  </si>
  <si>
    <t>Договор 57/2Р-21 от 17.11.2021 Оплата в
 аналитический центр за анализ состава</t>
  </si>
  <si>
    <t>540678 от 10.12.2021</t>
  </si>
  <si>
    <t>Договор 55/1Р-21 от 01.11.2021 Оплата в
 аналитический центр за анализ состава</t>
  </si>
  <si>
    <t>75015 от 16.02.2021</t>
  </si>
  <si>
    <t>Договор 9 от 11.02.2021 Оплата за ихтиологические  исследования водных объектов</t>
  </si>
  <si>
    <t>884324 от 04.10.2021</t>
  </si>
  <si>
    <t>Договор 66 от 13.09.2021 Оплата за 
ихтиологические исследования водных объектов</t>
  </si>
  <si>
    <t>400311 от 19.11.2021</t>
  </si>
  <si>
    <t>Договор 72 от 29.09.2021 Оплата за ихтиологические  исследования водных объектов</t>
  </si>
  <si>
    <t>619506 от 03.09.2021</t>
  </si>
  <si>
    <t>Договор 692/2021/У от 27.08.2021 Оплата в Центр аналитических исследований и экологического мониторинга</t>
  </si>
  <si>
    <t>502955 от 13.04.2021</t>
  </si>
  <si>
    <t>Договор 37-АЛ/2021 от 05.04.2021 с ПФИЦ УрО РАН</t>
  </si>
  <si>
    <t>281408 от 08.11.2021</t>
  </si>
  <si>
    <t>126896 от 20.02.2021</t>
  </si>
  <si>
    <t>Договор 17-08 от 17.08.2020  Оплата ФГБОУВО «ПГГПУ» за археологические исследования</t>
  </si>
  <si>
    <t>424668 от 02.04.2021</t>
  </si>
  <si>
    <t>Договор 24-03/2 от 24.03.2021 Оплата ФГБОУВО «ПГГПУ» за археологические исследования</t>
  </si>
  <si>
    <t>469392 от 08.04.2021</t>
  </si>
  <si>
    <t>Договор 24-03/1 от 24.03.2021 Оплата ФГБОУВО «ПГГПУ» за археологические исследования</t>
  </si>
  <si>
    <t>400310 от 19.11.2021</t>
  </si>
  <si>
    <t>Договор 26-07-21 от 26.07.2021 Оплата ФГБОУВО «ПГГПУ» за археологические исследования</t>
  </si>
  <si>
    <t>362538 от 25.03.2021</t>
  </si>
  <si>
    <t>Договор 108/2020 от 17.12.2020 с ГП Республиканский аналитический центр на исследование состава</t>
  </si>
  <si>
    <t>723603 от 16.09.2021</t>
  </si>
  <si>
    <t>Договор 60-ПСГ-2021 от 08.09.2021 с Пермспецгеология</t>
  </si>
  <si>
    <t>183462 от 27.10.2021</t>
  </si>
  <si>
    <t>101908 от 19.02.2021</t>
  </si>
  <si>
    <t>запрос 59-31/37 от 04.02.2021 Уральскому УГМС на гидрометеорологическую информацию</t>
  </si>
  <si>
    <t>144756 от 30.06.2021</t>
  </si>
  <si>
    <t>договор 301/2021 от 12.03.2021 Уральскому УГМС на гидрометеорологическую информацию</t>
  </si>
  <si>
    <t>614933 от 02.09.2021</t>
  </si>
  <si>
    <t>запрос 59-223/15 от 19.07.2021 Уральскому УГМС на гидрометеорологическую информацию</t>
  </si>
  <si>
    <t>614934 от 02.09.2021</t>
  </si>
  <si>
    <t>запрос 59-222/15 от 19.07.2021 Уральскому УГМС на гидрометеорологическую информацию</t>
  </si>
  <si>
    <t>625056 от 06.09.2021</t>
  </si>
  <si>
    <t>662401 от 09.09.2021</t>
  </si>
  <si>
    <t>запрос 59-289/37 от 24.08.2021 Уральскому УГМС на гидрометеорологическую информацию</t>
  </si>
  <si>
    <t>888407 от 05.10.2021</t>
  </si>
  <si>
    <t>запрос 59-376/15 от 17.09.2021 Уральскому УГМС на гидрометеорологическую информацию</t>
  </si>
  <si>
    <t>888405 от 05.10.2021</t>
  </si>
  <si>
    <t>запрос 59-377/15 от 17.09.2021 Уральскому УГМС на гидрометеорологическую информацию</t>
  </si>
  <si>
    <t>253403 от 03.11.2021</t>
  </si>
  <si>
    <t>запрос 59-345/37 от 01.01.2021 Уральскому УГМС на гидрометеорологическую информацию</t>
  </si>
  <si>
    <t>309134 от 11.11.2021</t>
  </si>
  <si>
    <t>запрос 51.340-37-1.2 от 03.11.2021 Уральскому УГМС на гидрометеорологическую информацию</t>
  </si>
  <si>
    <t>392278 от 19.11.2021</t>
  </si>
  <si>
    <t>Договор 12.298-37/1.2.2 от 11.11.2021 Уральскому УГМС на гидрометеорологическую информацию</t>
  </si>
  <si>
    <t>443944 от 26.11.2021</t>
  </si>
  <si>
    <t>запрос 59-403/15 от 19.11.2021 Уральскому УГМС на гидрометеорологическую информацию</t>
  </si>
  <si>
    <t>473327 от 02.12.2021</t>
  </si>
  <si>
    <t>493417 от 06.12.2021</t>
  </si>
  <si>
    <t>запрос 59-410/15 от 23.11.2021 Уральскому УГМС на гидрометеорологическую информацию</t>
  </si>
  <si>
    <t>552806 от 13.12.2021</t>
  </si>
  <si>
    <t>запрос 497-1/37 от 01.12.2021 Уральскому УГМС на гидрометеорологическую информацию</t>
  </si>
  <si>
    <t>823772 от 26.01.2021</t>
  </si>
  <si>
    <t>Договор КМ00114-Рам/20 от 16.01.2020 с Центром гигиены и эпидемиологии на исследование состава</t>
  </si>
  <si>
    <t>823773 от 26.01.2021</t>
  </si>
  <si>
    <t>126895 от 20.02.2021</t>
  </si>
  <si>
    <t>457656 от 29.11.2021</t>
  </si>
  <si>
    <t>485142 от 02.12.2021</t>
  </si>
  <si>
    <t xml:space="preserve">23/2018 от 01.02.2018 </t>
  </si>
  <si>
    <t>ООО "Терминал Лысьва"</t>
  </si>
  <si>
    <t>Договор гражданско-правового характера</t>
  </si>
  <si>
    <t>"Исследование состава сырья целевого назначения"</t>
  </si>
  <si>
    <t>Получен состав сырья целевого назначения</t>
  </si>
  <si>
    <t>акт №9 от 10.12.2021.</t>
  </si>
  <si>
    <t>1949 от 13.12.2021</t>
  </si>
  <si>
    <t>Научно-исследовательская политика</t>
  </si>
  <si>
    <t>4/2020  от 21.01.2020</t>
  </si>
  <si>
    <t>АО "Соликамсбумпром"</t>
  </si>
  <si>
    <t xml:space="preserve"> "Выделение лесов высокой природоохранной ценности на арендованных лесных участках АО "Соликамскбумпром" в рамках FSC сертификации" </t>
  </si>
  <si>
    <t xml:space="preserve"> Выделены леса высокой природоохранной ценности</t>
  </si>
  <si>
    <t>акт б/н от 30.08.2021.</t>
  </si>
  <si>
    <t>21411 от 08.12.2021</t>
  </si>
  <si>
    <t>Стратегический проект "Технологии устойчивого природопользования"</t>
  </si>
  <si>
    <t>38/2020 от 29.04.2020</t>
  </si>
  <si>
    <t>ООО НПП "Изыскатель"</t>
  </si>
  <si>
    <t>Строительство объектов обустройства реконструируемой скважины №446 Батырбайского месторождения с последующим получением заключения государственной историко-культурной экспертизы</t>
  </si>
  <si>
    <t>Получено заключение государственной историко-культурной экспертизы</t>
  </si>
  <si>
    <t>акт б/н от 30.11.2020.</t>
  </si>
  <si>
    <t>475 от 25.02.2021,
3384 от 26.11.2021</t>
  </si>
  <si>
    <t>Стратегический проект "Центр управления будущим"</t>
  </si>
  <si>
    <t>51/2020 от 23.04.2020</t>
  </si>
  <si>
    <t>АО "Карельский окатыш"</t>
  </si>
  <si>
    <t>Определение причин (факторов) формирования химического загрязнения сточной воды, разработка рекомендаций по внедрению технологий систем очистки и мероприятий по снижению загрязняющих веществ перед сбросом в водные объекты АО "Карельский окатыш"</t>
  </si>
  <si>
    <t>Определены причины формирования химического загрязнения сточной воды, разработаны рекомендации по внедрению технологий систем очистки и мероприятий по снижению загрязняющих веществ перед сбросом в водные объекты АО "Карельский окатыш"</t>
  </si>
  <si>
    <t xml:space="preserve">акт б/н от 25.12.2020. </t>
  </si>
  <si>
    <t>8895 от 26.03.2021</t>
  </si>
  <si>
    <t>52/2020 от 16.03.2020</t>
  </si>
  <si>
    <t>АО "Газпромгазораспределение Пермь"</t>
  </si>
  <si>
    <t>Разработка предложений к разделу "Об обеспечении сохранности объектов культурного наследия в пределах участка газификации в Осинском районе ПК (2 раздела, 1 объект ОКН)"</t>
  </si>
  <si>
    <t>Разработаны предложения к разделу "Об обеспечении сохранности объектов культурного наследия в пределах участка газификации в Осинском районе ПК (2 раздела, 1 объект ОКН)"</t>
  </si>
  <si>
    <t>акт б/н от 31.03.2021</t>
  </si>
  <si>
    <t>5575 от 17.03.2021</t>
  </si>
  <si>
    <t>126/2019 от 17.09.2019</t>
  </si>
  <si>
    <t>ПАО ПНППК</t>
  </si>
  <si>
    <t xml:space="preserve">Разработка конструкции и технологии производства специальных оптических волокон с фторированной сердцевиной и оболочкой и градиентным, ступенчатым профилем показателя преломления в акрилатном, или полиимидном, или углеродном и полиимидном защитно-упрочняющем покрытии с характеристиками на уровне ведущих мировых аналогов </t>
  </si>
  <si>
    <t xml:space="preserve">Разработаны конструкции и технологии производства специальных оптических волокон </t>
  </si>
  <si>
    <t>акт №4 от 21.06.2021,
акт №5 от 22.12.2021.</t>
  </si>
  <si>
    <t>к/о/о 0010007519000005231.3.1,
93877 от 25.06.2021,
429267 от 24.12.2021</t>
  </si>
  <si>
    <t>Стратегический проект "Фотоника"</t>
  </si>
  <si>
    <t>89/2020 от 27.07.2020</t>
  </si>
  <si>
    <t>ООО "ПермПроектИзыскания"</t>
  </si>
  <si>
    <t>Археологическое обследование участка на объекте "Обустройство Тазмерского нефтяного месторождения" в муниципальном образовании "Город Березники" Пермского края с последующей историко-культурной экспертизой</t>
  </si>
  <si>
    <t>Проведено археологическое обследование участка. Получение историко-культурной экспертизы.</t>
  </si>
  <si>
    <t>акт б/н от 15.12.2020</t>
  </si>
  <si>
    <t>661 от 30.04.2021</t>
  </si>
  <si>
    <t>90/2020 от 27.07.2020</t>
  </si>
  <si>
    <t>Археологическое обследование участка на объекте "Обустройство Ескинского нефтегазоконденсатного  месторождения" в Соликамском районе  Пермского края с последующей историко-культурной экспертизой</t>
  </si>
  <si>
    <t>акт б/н от 27.04.2021</t>
  </si>
  <si>
    <t>920 от 18.06.2021</t>
  </si>
  <si>
    <t>97/2020 от 28.08.2020</t>
  </si>
  <si>
    <t>ООО "Уралстройизыскания"</t>
  </si>
  <si>
    <t>Строительство ВЛ-6 кВ фнд№03 ПС35/6 "с.Ярино", расположенного на территории ЦДНГ №4 в Добрянском городском округе Пермского края с последующей историко-культурной экспертизой.</t>
  </si>
  <si>
    <t>Строительство объектов. Получение историко-культурной экспертизы.</t>
  </si>
  <si>
    <t>акт б/н от 15.02.2021</t>
  </si>
  <si>
    <t>233 от 09.03.2021</t>
  </si>
  <si>
    <t>98/2020 от 28.08.2020</t>
  </si>
  <si>
    <t>Строительство объектов системы ППД для скважин №145, №819 Красноярско-Куединского месторождения. 2 этап. Скважина 819 в Татышлымском районе республики Башкортостан с последующей историко-культурной экспертизой</t>
  </si>
  <si>
    <t>177 от 25.02.2021</t>
  </si>
  <si>
    <t>117/2020 от 01.09.2020</t>
  </si>
  <si>
    <t>ООО "АЙКЬЮБ РУС"</t>
  </si>
  <si>
    <t>Изучение наночастиц металла в минеральных удобрениях и сорбентах</t>
  </si>
  <si>
    <t>Изучены наночастицы металла в минеральных удобрениях и сорбентах.</t>
  </si>
  <si>
    <t>акт №1 от 30.09.2020</t>
  </si>
  <si>
    <t>Приходный кассовый ордер 00003336 от 13.04.2021</t>
  </si>
  <si>
    <t>134/2020 от 20.10.2020</t>
  </si>
  <si>
    <t>АНООВО "Европейский университет в Санкт-Петербурге"</t>
  </si>
  <si>
    <t xml:space="preserve"> "Местная политика: формы организации властных порядков и разнообразие практик взаимодействий" </t>
  </si>
  <si>
    <t xml:space="preserve">Проведены организация властных порядков и разнообразие практик взаимодействий. </t>
  </si>
  <si>
    <t>акт б/н от 31.08.2021</t>
  </si>
  <si>
    <t xml:space="preserve">213 от 09.02.2021                 </t>
  </si>
  <si>
    <t xml:space="preserve"> Стратегический проект "Центр управления будущим"</t>
  </si>
  <si>
    <t>79/2019 от 01.06.2019</t>
  </si>
  <si>
    <t>ПК и БЗ</t>
  </si>
  <si>
    <t xml:space="preserve">"Научное сопровождение электроразведочных геофизических исследований в области развития многолетнемерзлых пород на объектах реконструкции железнодорожной инфраструктуры Северной Железной дороги" </t>
  </si>
  <si>
    <t>Проведено научное сопровождение электроразведочных геофизических исследований.</t>
  </si>
  <si>
    <t>акт б/н от 22.10.2021</t>
  </si>
  <si>
    <t>180 от 02.02.2021,
242 от 09.02.2021,
382 от 02.03.2021,
382 от 03.03.2021,
3033 от 17.12.2021</t>
  </si>
  <si>
    <t>137/2020 от 30.09.2020</t>
  </si>
  <si>
    <t>ООО "Камский кабель"</t>
  </si>
  <si>
    <t>Исследование одного вида пряжи кабельной антисептированной ПДАм ТУ 9041-015-50289046-2005 на грибостойкость</t>
  </si>
  <si>
    <t>Проведено исследование одного вида пряжи кабельной антисептированной ПДАм ТУ 9041-015-50289046-2005 на грибостойкость.</t>
  </si>
  <si>
    <t>акт б/н от 01.03.2021</t>
  </si>
  <si>
    <t>888 от 27.01.2021</t>
  </si>
  <si>
    <t>148/2020 от 17.11.2020</t>
  </si>
  <si>
    <t>Работы по разработке предложений к разделу "Об обеспечении сохранности объекта культурного наследия "Крылово III, селище" в Осинском районе Пермского края для проектной документации "Реконструкция трубопроводов Осинского месторождения ЦДНГ-5 (2021г.)" 2 этап. "Строительство водовода пресной воды с В/З Ерково в обход ст.2-го подъема</t>
  </si>
  <si>
    <t>Проведены работы по разработке предложений для проектной документации.</t>
  </si>
  <si>
    <t>акт б/н от 28.04.2021</t>
  </si>
  <si>
    <t>435 от 29.04.2021</t>
  </si>
  <si>
    <t>149/2020 от 18.11.2020</t>
  </si>
  <si>
    <t>МУ УКС Пермского района</t>
  </si>
  <si>
    <t>Проведение разведочного археологического обследования земельного участка для размещения объекта: "Распределительный газопровод в д.Косотуриха, ул.Березовая, ул.Встречная, ул.Дальняя, ул.Добрая, ул.Ладная, ул.Ландышевая, ул.Летняя, ул.Луговая, ул.Отрадная, ул.Радужная, ул.Рассветная, ул.Райская, ул.Светлая, ул.Февральская, ул.Цветочная, ул.Ясная, ул.Январская Култаевского сельского поселения Пермского района</t>
  </si>
  <si>
    <t>Проведены разведочные археологические обследования земельного участка для размещения объекта.</t>
  </si>
  <si>
    <t>акт б/н от 30.06.2021.</t>
  </si>
  <si>
    <t>41811 от 27.07.2021</t>
  </si>
  <si>
    <t>156/2020 от 20.11.2020</t>
  </si>
  <si>
    <t>ООО "Порт-Пермь"</t>
  </si>
  <si>
    <t>Научно-исследовательские работы по изучению песчано-гравийных месторождений Пермского края</t>
  </si>
  <si>
    <t>Проведены научно-исследовательские работы по изучению песчано-гравийных месторождений Пермского края.</t>
  </si>
  <si>
    <t>акт №1 от 12.01.2021</t>
  </si>
  <si>
    <t>Приходный кассовый ордер 00002186 от 26.02.2021</t>
  </si>
  <si>
    <t>161/2020 от 04.12.2020</t>
  </si>
  <si>
    <t>ООО "Сода-Хлорат"</t>
  </si>
  <si>
    <t>Исследование состава и свойств донных осадков, формирующихся в промканале</t>
  </si>
  <si>
    <t>Проведено исследование состава и свойств донных осадков, формирующихся в промканале.</t>
  </si>
  <si>
    <t>акт б/н от 15.01.2021</t>
  </si>
  <si>
    <t>329 от 21.01.2021</t>
  </si>
  <si>
    <t>162/2020 от 03.12.2020</t>
  </si>
  <si>
    <t>ООО"Сода-Хлорат"</t>
  </si>
  <si>
    <t>Исследование состава и свойств донных осадков, формирующихся на участке сброса сточных вод и водном объекте</t>
  </si>
  <si>
    <t>Проведено исследование состава и свойств донных осадков, формирующихся на участке сброса сточных вод и водном объекте.</t>
  </si>
  <si>
    <t>505 от 28.01.2021</t>
  </si>
  <si>
    <t>163/2020 от 01.09.2020</t>
  </si>
  <si>
    <t>ООО "РЕСОЛ"</t>
  </si>
  <si>
    <t>Разработка технологии синтеза фенолформальдегидных смол: новолачного типа и резольного типа для использования в качестве связующего для минеральной ваты</t>
  </si>
  <si>
    <t>Разработаны технологии синтеза фенолформальдегидных смол: новолачного типа и резольного типа для использования в качестве связующего для минеральной ваты.</t>
  </si>
  <si>
    <t>акт б/н от 31.01.2021,
акт б/н от 30.04.2021</t>
  </si>
  <si>
    <t>52 от 22.03.2021,
111 от 09.06.2021</t>
  </si>
  <si>
    <t>165/2020 от 21.12.2020</t>
  </si>
  <si>
    <t>Инспекция по охране ОКН ПК</t>
  </si>
  <si>
    <t>Государственный контракт</t>
  </si>
  <si>
    <t>Проведение охранных археологических раскопок на разрушающемся объекте археологического наследия Плехово I, могильник"  госконтракт 0156500000420000039 от 21.12.2020 г.</t>
  </si>
  <si>
    <t>Проведены охранные археологические раскопки на разрушающемся объекте археологического наследия Плехово I, могильник"  .</t>
  </si>
  <si>
    <t>акт б/н от 11.05.2021,
акт б/н от 27.09.2021г,
акт б/н от 08.11.2021г.</t>
  </si>
  <si>
    <t>623100 от 05.07.2021,
992762 от 11.10.2021,
1210593 от 06.12.2021</t>
  </si>
  <si>
    <t>166/2020 от 21.12.2020</t>
  </si>
  <si>
    <t>Проведение охранных археологических раскопок на разрушающемся объекте археологического наследия "Гляденовское костище"  госконтракт 0156500000420000045 от 21.12.2020 г.</t>
  </si>
  <si>
    <t>Проведены охранные археологические раскопки на разрушающемся объекте археологического наследия "Гляденовское костище" .</t>
  </si>
  <si>
    <t>акт б/н от 11.05.2021г,
акт  б/н от 27.09.2021г,
акт  б/н от 08.11.2021г.</t>
  </si>
  <si>
    <t>673128 от 14.07.2021,
992765 от 11.10.2021,
1146581 от 18.11.2021</t>
  </si>
  <si>
    <t>167/2020 от 21.12.2020</t>
  </si>
  <si>
    <t>Проведение охранных археологических раскопок на разрушающемся объекте археологического наследия "Мелехино I, могильник" госконтракт 0156500000420000046 от 21.12.2020г.</t>
  </si>
  <si>
    <t>Проведены охранные археологические раскопки на разрушающемся объекте археологического наследия "Мелехино I, могильник".</t>
  </si>
  <si>
    <t>акт б/н от 11.05.2021г.,
акт б/н от 27.09.2021г.,
акт б/н от 08.11.2021г.</t>
  </si>
  <si>
    <t>606464 от 30.06.2021,
992764 от 11.10.2021,
1146582 от 18.11.2021</t>
  </si>
  <si>
    <t>168/2020 от 22.12.2020</t>
  </si>
  <si>
    <t>Проведение охранных археологических раскопок на разрушающемся объекте археологического наследия "Искорское городище- древнейший центр" госконтракт 0156500000420000040 от 22.12.2020г.</t>
  </si>
  <si>
    <t>Проведены охранные археологические раскопки на разрушающемся объекте археологического наследия .</t>
  </si>
  <si>
    <t>акт б/н от 07.06.2021,
акт б/н от 27.09.2021,
акт б/н от 08.11.2021</t>
  </si>
  <si>
    <t>673129 от 14.07.2021,
992763 от 11.10.2021,
1210596 от 06.12.2021</t>
  </si>
  <si>
    <t>169/2020 от 22.12.2020</t>
  </si>
  <si>
    <t>Проведение охранных археологических раскопок на разрушающемся объекте археологического наследия "Черновское I, городище" госконтракт 0156500000420000043 от 22.12.2020</t>
  </si>
  <si>
    <t>Проведены охранные археологические раскопки на разрушающемся объекте археологического наследия "Черновское I, городище.</t>
  </si>
  <si>
    <t>акт б/н от 11.05.2021г.,
акт б/н от 27.09.2021,
акт б/н от 08.11.2021.</t>
  </si>
  <si>
    <t>606461 от 30.06.2021, 
992761 от 11.10.2021,
1210599 от 06.12.2021</t>
  </si>
  <si>
    <t>171/2020 от 18.12.2020</t>
  </si>
  <si>
    <t>ООО "Эстет"</t>
  </si>
  <si>
    <t>Нейромаркетинговые исследования тревожных состояний человека в ответ на стимульные материалы, связанные со стоматологическими услугами</t>
  </si>
  <si>
    <t>Проведены нейромаркетинговые исследования тревожных состояний человека в ответ на стимульные материалы, связанные со стоматологическими услугами.</t>
  </si>
  <si>
    <t>акт 1 от 12.04.2021,
2 от 20.07.2021</t>
  </si>
  <si>
    <t>11 от 11.03.2021,
1159 от 29.04.2021,
1339 от 21.07.2021</t>
  </si>
  <si>
    <t>173/2020 от 25.12.2020</t>
  </si>
  <si>
    <t xml:space="preserve">Исследование состава и свойств донного осадка сборника шлама шламохранилища ООО "Сода-хлорат" </t>
  </si>
  <si>
    <t>Проведено исследование состава и свойств донного осадка сборника шлама шламохранилища ООО "Сода-хлорат" .</t>
  </si>
  <si>
    <t>328 от 21.01.2021</t>
  </si>
  <si>
    <t>175/2020 от 23.11.2020</t>
  </si>
  <si>
    <t>ИП Начинкин Анатолий Иванович</t>
  </si>
  <si>
    <t>Установление качественного и количественного образца полиамина, проведение литературного поиска и описание возможных путей получения продукта</t>
  </si>
  <si>
    <t>Установлены качественные и количественные образцы полиамина, проведен литературный поиск и описание возможных путей получения продукта</t>
  </si>
  <si>
    <t>167 от 16.02.2021</t>
  </si>
  <si>
    <t>1/2021 от 11.01.2021</t>
  </si>
  <si>
    <t>ООО "Горный сервис"</t>
  </si>
  <si>
    <t>Исследование минерального, химического состава и реакционной способности (SiO2-реакционная) образцов проб участка недр "Терешатовский"</t>
  </si>
  <si>
    <t>Проведено исследование минерального, химического состава и реакционной способности (SiO2-реакционная) образцов проб участка недр "Терешатовский".</t>
  </si>
  <si>
    <t>1 от 18.01.2021
2 от 25.05.2021</t>
  </si>
  <si>
    <t>14 от 26.01.2021,
103 от 07.06.2021</t>
  </si>
  <si>
    <t>2/2021 от 27.01.2021</t>
  </si>
  <si>
    <t>АО НЦ "Малотоннажная химия"</t>
  </si>
  <si>
    <t xml:space="preserve">Исследование экспериментального антимикробного средства "ЭКОС ПРОТЕКТ Скин плюс 3" </t>
  </si>
  <si>
    <t xml:space="preserve">Проведено исследование экспериментального антимикробного средства "ЭКОС ПРОТЕКТ Скин плюс 3" </t>
  </si>
  <si>
    <t>акт б/н от 29.03.2021</t>
  </si>
  <si>
    <t>45 от 05.02.2021</t>
  </si>
  <si>
    <t>3/2021 от 28.01.2021</t>
  </si>
  <si>
    <t>"Мониторинг ихтиофауны и годробионтов открытого коллектора транспортировки сточных вод АО "Соликамскбумпром", включая пойменные водоемы, с анализом факторов, влияющих на сезонную динамику распределения и численности гидробионтов и ихтиофауны, а также гидрологические исследования данных водоемов"</t>
  </si>
  <si>
    <t>Проведен мониторинг ихтиофауны и годробионтов открытого коллектора транспортировки сточных вод .</t>
  </si>
  <si>
    <t>акт 1 от 30.04.2021, 2 от 28.05.2021, 3 от 29.11.2021</t>
  </si>
  <si>
    <t>9420 от 15.06.2021, 9475 от 16.06.2021, 10242 от 29.06.2021, 10397 от 01.07.2021, 10630 от 02.07.2021, 10699 от 05.07.2021, 21979 от 21.12.2021, 22259 от 23.12.2021, 22482 от 24.12.2021, 22801 от 27.12.2021</t>
  </si>
  <si>
    <t>4/2021 от 11.01.2021</t>
  </si>
  <si>
    <t>ООО "Программа лояльности"</t>
  </si>
  <si>
    <t xml:space="preserve">Выполнение НИР по проведению социологического исследования </t>
  </si>
  <si>
    <t>Выполнена НИР по проведению социологического исследования.</t>
  </si>
  <si>
    <t>акт б/н от 28.01.2021</t>
  </si>
  <si>
    <t>191634 от 03.03.2021</t>
  </si>
  <si>
    <t>5/2021 от 19.01.2021</t>
  </si>
  <si>
    <t>ООО "Геоструктура"</t>
  </si>
  <si>
    <t xml:space="preserve">Работы по разработке предложений к разделу "Об обеспечении сохранности объекта культурного наследия "Усолье, поселение" для проектной документации "Капитальный ремонт ул.Преображенская в г.Усолье (от ул.Гоголя до Историко-архитектурного центра)" </t>
  </si>
  <si>
    <t>51 от 15.02.2021</t>
  </si>
  <si>
    <t>6/2021 от 01.02.2021</t>
  </si>
  <si>
    <t>ООО "Росса НИИБХ"</t>
  </si>
  <si>
    <t>Исследование товаров бытовой химии для подтверждения эффективности обеззараживания и пролонгированного действия</t>
  </si>
  <si>
    <t>Проведено исследование товаров бытовой химии для подтверждения эффективности обеззараживания и пролонгированного действия.</t>
  </si>
  <si>
    <t>акт б/н от 11.03.2021</t>
  </si>
  <si>
    <t>38 от 17.02.2021, 43 от 26.02.2021</t>
  </si>
  <si>
    <t>7/2021 от 18.01.2021</t>
  </si>
  <si>
    <t xml:space="preserve">Исследование пряжи кабельной ПДАм ТУ 9041-015-50289046-2005 партия №061220 на грибостойкость </t>
  </si>
  <si>
    <t xml:space="preserve">Проведено исследование пряжи кабельной ПДАм ТУ 9041-015-50289046-2005 партия №061220 на грибостойкость </t>
  </si>
  <si>
    <t>акт б/н от 11.05.2021</t>
  </si>
  <si>
    <t>65 от 01.03.2021</t>
  </si>
  <si>
    <t>8/2021 от 14.01.2021</t>
  </si>
  <si>
    <t>ООО "Реальные Скидки"</t>
  </si>
  <si>
    <t xml:space="preserve">Выполненные НИР по проведению социологического исследования методом онлайн-анкетирования с целью оценки, являются ли товарные знаки сходными до степени смешения по фонетическим, графическим и семантическим признакам и подготовке итогового отчета </t>
  </si>
  <si>
    <t xml:space="preserve">Выполнены НИР по проведению социологического исследования методом онлайн-анкетирования с целью оценки, являются ли товарные знаки сходными до степени смешения по фонетическим, графическим и семантическим признакам и подготовке итогового отчета </t>
  </si>
  <si>
    <t>акт б/н от 12.02.2021</t>
  </si>
  <si>
    <t>66 от 09.08.2021, 106 от 26.10.2021</t>
  </si>
  <si>
    <t>9/2021 от 18.02.2021</t>
  </si>
  <si>
    <t>ООО "Уральский центр Электроэнергетики"</t>
  </si>
  <si>
    <t>Историко-культурная экспертиза земельного участка по объекту "БКПРУ-2.Строительство ВЛ 110КВ.Ключевой Дурыманы 1,2 цепь в районе БКПРУ-2 и БКПРУ-3. Строительство нового ПП 110кВ Ключевой. Строительство отпаек от ВЛ 110кВ Строгановская-Сибирь 1,2 цепь по ПП 110 Ключевой" в Березниковском гор.округе ПК</t>
  </si>
  <si>
    <t>Проведена историко-культурная экспертиза земельного участка по объекту "БКПРУ-2.Строительство ВЛ 110КВ.Ключевой Дурыманы 1,2 цепь в районе БКПРУ-2 и БКПРУ-3. Строительство нового ПП 110кВ Ключевой. Строительство отпаек от ВЛ 110кВ Строгановская-Сибирь 1,2 цепь по ПП 110 Ключевой" в Березниковском гор.округе ПК</t>
  </si>
  <si>
    <t>акт б/н от 29.07.2021</t>
  </si>
  <si>
    <t>100 от 19.03.2021, 336 от 15.09.2021</t>
  </si>
  <si>
    <t>11/2021 от 24.02.2021</t>
  </si>
  <si>
    <t>ООО "НПО "Реставрация"</t>
  </si>
  <si>
    <t xml:space="preserve">Разработка предложений по разделу «Об обеспечении сохранности объекта археологического наследия «Успенка I, поселение» для проектной документации «Проведение работ по сохранению объекта культурного наследия регионального значения: "Церковь Успения", по адресу: Пермский край, Чусовской район, д. Успенка, ул. Набережная, д. 4» </t>
  </si>
  <si>
    <t xml:space="preserve">Разработаны предложения для проектной документации «Проведение работ по сохранению объекта культурного наследия регионального значения: "Церковь Успения", по адресу: Пермский край, Чусовской район, д. Успенка, ул. Набережная, д. 4» </t>
  </si>
  <si>
    <t>акт б/н от 02.03.2021</t>
  </si>
  <si>
    <t>6 от 26.02.2021</t>
  </si>
  <si>
    <t>13/2021 от 24.02.2021</t>
  </si>
  <si>
    <t>ПКБК "В&amp;В"</t>
  </si>
  <si>
    <t>Исследование антимикробного действия товаров бытовой химии</t>
  </si>
  <si>
    <t>Проведены исследования антимикробного действия товаров бытовой химии</t>
  </si>
  <si>
    <t>акт б/н от 30.03.2021</t>
  </si>
  <si>
    <t>447 от 26.02.2021</t>
  </si>
  <si>
    <t>14/2021 от 01.03.2021</t>
  </si>
  <si>
    <t>Калинина Дарья Александровна</t>
  </si>
  <si>
    <t>Мероприятия по обеспечению сохранности объекта культурного наследия "Мыс-Бродовский, селище" в пределах участка строительства жилого дома по адресу: Пермский край, Пермский район, с/пос.Сылвенское,д.Мостовая. Кадастровый номер 59:32:365001:1512"</t>
  </si>
  <si>
    <t>Проведены мероприятия по обеспечению сохранности объекта культурного наследия "Мыс-Бродовский, селище" в пределах участка строительства жилого дома по адресу: Пермский край, Пермский район, с/пос.Сылвенское,д.Мостовая. Кадастровый номер 59:32:365001:1512"</t>
  </si>
  <si>
    <t>акт б/н от 10.03.2021</t>
  </si>
  <si>
    <t>ПКО 2407 от 03.03.2021</t>
  </si>
  <si>
    <t>15/2021 от 20.02.2021</t>
  </si>
  <si>
    <t>ООО "КАМГЕО"</t>
  </si>
  <si>
    <t>Исследование минерального, химического состава и реакционной способности образцов проб участка недр "Николо Березовский" (Удмуртская республика)</t>
  </si>
  <si>
    <t>Проведены исследования минерального, химического состава и реакционной способности образцов проб участка недр "Николо Березовский" (Удмуртская республика)</t>
  </si>
  <si>
    <t>акт 1 от 15.03.2021, 2 от 15.05.2021, 3 от 09.06.2021</t>
  </si>
  <si>
    <t>56 от 23.03.2021, 137 от 17.05.2021, 177 от 15.06.2021</t>
  </si>
  <si>
    <t>21/2021 от 27.01.2021</t>
  </si>
  <si>
    <t>Благотворительный фонд Содействие + Министерство ЖКХ+ Министерство природных ресурсов ПК</t>
  </si>
  <si>
    <t>Проведение комплексного обследования территорий на реках Егошиха и Данилиха г.Перми с подготовкой эколого-экономического обоснования создания особо охраняемых природных территорий</t>
  </si>
  <si>
    <t>Проведено комплексное обследование территорий на реках Егошиха и Данилиха г.Перми, подготовлены эколого-экономическое обоснование создания особо охраняемых природных территорий</t>
  </si>
  <si>
    <t>акт б/н от 29.04.2021</t>
  </si>
  <si>
    <t>367 от 28.06.2021</t>
  </si>
  <si>
    <t>24/2021 от 22.03.2021</t>
  </si>
  <si>
    <t>ПФИЦ УрО РАН (ИМСС УрО РАН)</t>
  </si>
  <si>
    <t>"Исследование на четырехвекторном испытательном стенде Zwick механических свойств эластомерных нанокомпозитов с полисилоксановым связующим и графенами</t>
  </si>
  <si>
    <t>Проведено исследование на четырехвекторном испытательном стенде Zwick механических свойств эластомерных нанокомпозитов с полисилоксановым связующим и графенами</t>
  </si>
  <si>
    <t>акт б/н от 30.06.2021</t>
  </si>
  <si>
    <t>403814 от 31.03.2021, 168984 от 02.07.2021</t>
  </si>
  <si>
    <t>25/2021 от 22.03.2021</t>
  </si>
  <si>
    <t>Исследование на четырехвекторном испытательном стенде фирмы Zwick механических свойств эластомерных нанокомпозитов с полисилоксановым связующим и нанотрубками</t>
  </si>
  <si>
    <t>Проведено исследование на четырехвекторном испытательном стенде фирмы Zwick механических свойств эластомерных нанокомпозитов с полисилоксановым связующим и нанотрубками</t>
  </si>
  <si>
    <t>403813 от 31.03.2021, 168985 от 02.07.2021</t>
  </si>
  <si>
    <t>26/2021 от 19.03.2021</t>
  </si>
  <si>
    <t xml:space="preserve">Исследование бактерицидного действия дезинфицирующего средства для поверхностей </t>
  </si>
  <si>
    <t xml:space="preserve">Проведено исследование бактерицидного действия дезинфицирующего средства для поверхностей. </t>
  </si>
  <si>
    <t>акт б/н от 17.05.2021</t>
  </si>
  <si>
    <t>108 от 12.05.2021</t>
  </si>
  <si>
    <t>28/2021 от 16.03.2021</t>
  </si>
  <si>
    <t>ИП Ревнивых Сергей Васильевич</t>
  </si>
  <si>
    <t>Проведение социологического исследования методом уличного опроса с целью выявления образа ТЦ "Товары ПРикамья" в сознании жителей г.Перми и подготовке итогового отчета в соответствии с техническим заданием и ГОСТ 7-32-2001</t>
  </si>
  <si>
    <t>Проведено социологическое исследование методом уличного опроса с целью выявления образа ТЦ "Товары ПРикамья" в сознании жителей г.Перми, подготовлен итоговый отчет в соответствии с техническим заданием и ГОСТ 7-32-2001</t>
  </si>
  <si>
    <t>216 от 31.03.2021, 311 от 04.05.2021</t>
  </si>
  <si>
    <t>30/2021 от 29.03.2021</t>
  </si>
  <si>
    <t>ООО "ЛимакМаращСтрой"</t>
  </si>
  <si>
    <t xml:space="preserve">Выполнение спасательных археологических полевых работ в виде «археологического наблюдения» на площади нового строительства 3930 кв.м. по адресу: г. Пермь, Ленинский р-н, ул. Советская, 1 (завод им. Шпагина) (Проведение спасательных археологических полевых работ, включая получение разрешения Министерства РФ (открытого ли-ста) на право проведения археологических работ, а также всех мероприятий, предусмотренных документацией по сохранению объекта археологического наследия достопримечательное место «Егошихинский медеплавильный завод, поселение» при строительстве объекта «Здание Пермской государственной галереи» </t>
  </si>
  <si>
    <t>Проведение спасательных археологических полевых работ в виде «археологического наблюдения» на площади нового строительства.</t>
  </si>
  <si>
    <t>акт б/н от 01.10.2021</t>
  </si>
  <si>
    <t>17153 от 28.07.2021, 28899 от 21.10.2021</t>
  </si>
  <si>
    <t>56/2020 от09.06.2020</t>
  </si>
  <si>
    <t>ИП Ширинкин Сергей Вячеславович</t>
  </si>
  <si>
    <t xml:space="preserve">Проведение охранных археологических мероприятий (археологические раскопки на площади 820 кв.м.) на участке предполагаемого строительства объекта "Магазин по ул.Н.Островского, 1 в Ленинском районе г.Перми" на памятнике археологии "Егошихинский медеплавильный завод, поселение" по адресу: Пермский край, г.Пермь, Ленинский р-н, ул.Н.Островского, 1"  </t>
  </si>
  <si>
    <t>Проведение охранных археологических мероприятий (археологические раскопки на площади 820 кв.м.) на участке предполагаемого строительства.</t>
  </si>
  <si>
    <t>акт б/н от 19.02.2021</t>
  </si>
  <si>
    <t>27 от 07.04.2021</t>
  </si>
  <si>
    <t>38/2021 от 13.04.2021</t>
  </si>
  <si>
    <t>ООО МИП "ИНТЭК"</t>
  </si>
  <si>
    <t>Исследование структуры порового пространства горной породы</t>
  </si>
  <si>
    <t>Проведено исследование структуры порового пространства горной породы.</t>
  </si>
  <si>
    <t>акт 1 от 30.04.2021</t>
  </si>
  <si>
    <t>38 от 21.05.2021</t>
  </si>
  <si>
    <t>39/2021 от 12.04.2021</t>
  </si>
  <si>
    <t>ООО "ПСП "АВТОМОСТ"</t>
  </si>
  <si>
    <t>Проведение разведочного археологического обследования земельного участка для размещения объекта "Строительство автомобильной дороги Кунья-Губаха. Этап 6. Переустройство газопроводов в городском округе Губаха Пермского края с последующим получением заключения государственной историко-культурной экспертизы</t>
  </si>
  <si>
    <t>Проведено разведочно-археологическое обследование земельного участка. Получение заключения государственной историко-культурной экспертизы.</t>
  </si>
  <si>
    <t>акт б/н от 05.07.2021</t>
  </si>
  <si>
    <t>1294 от 20.04.2021, 2379 от 09.07.2021</t>
  </si>
  <si>
    <t>42/2021 от 01.03.2021</t>
  </si>
  <si>
    <t>ПНИПУ</t>
  </si>
  <si>
    <t>Научно-исследовательские работы по  изучению образцов керамоматричных композитов методом компьютерной томографии</t>
  </si>
  <si>
    <t>Изучены образцы керамоматричных композитов методом компьютерной томографии.</t>
  </si>
  <si>
    <t>акт 1 от 27.04.2021</t>
  </si>
  <si>
    <t>860983 от 03.06.2021</t>
  </si>
  <si>
    <t>46/2021 от 09.04.2021</t>
  </si>
  <si>
    <t xml:space="preserve"> "Археологическая разведка на земельных участках по объекту "Строительство объектов ПДД для скважины 1203 Красноярско-Куединского месторождения" в Татышлинском районе респ.Башкортостан с последующим получением заключения государственной историко-культурной экспертизы" </t>
  </si>
  <si>
    <t>Проведена археологическая разведка. Получено  заключение государственной историко-культурной экспертизы.</t>
  </si>
  <si>
    <t>акт б/н от 20.08.2021</t>
  </si>
  <si>
    <t>2811 от 05.10.2021, 3659 от 15.12.2021</t>
  </si>
  <si>
    <t>47/2021 от09.04.2021</t>
  </si>
  <si>
    <t>"Археологическая разведка на земельных участках по объекту "Строительство объектов обустройства реконструируемой скважины №756 на  Красноярско-Куединском месторождении" в Куединском городском округе Пермского края с последующим получением заключения государственной историко-культурной экспертизы</t>
  </si>
  <si>
    <t>Проведена археологическая разведка. Получено заключение государственной историко-культурной экспертизы.</t>
  </si>
  <si>
    <t>2814 от 05.10.2021, 3660 от 15.12.2021</t>
  </si>
  <si>
    <t>48/2021 от 09.04.2021</t>
  </si>
  <si>
    <t>Археологическая разведка на земельных участках по объекту "Реконструкция сборного нефтепровода ГЗУ-5021 - СП-0558" в Осинском городском округе Пермского края с последующим получением заключения государственной историко-культурной экспертизы</t>
  </si>
  <si>
    <t>Проведение археологической разведки на земельных участках по объекту "Реконструкция сборного нефтепровода ГЗУ-5021 - СП-0558" в Осинском городском округе Пермского края.</t>
  </si>
  <si>
    <t>акт б/н от 11.08.2021</t>
  </si>
  <si>
    <t>2813 от 05.10.2021, 3661 от 15.12.201</t>
  </si>
  <si>
    <t>49/2021 от09.04.2021</t>
  </si>
  <si>
    <t>Археологическая разведка на земельных участках по объекту "Реконструкция трубопроводов Красноярско-Куединского месторождения (2023г.)" в Куединском городском округе Пермского края с последующим получением заключения государственной историко-культурной экспертизы</t>
  </si>
  <si>
    <t>Проведение археологической разведки на земельных участках по объекту "Реконструкция трубопроводов Красноярско-Куединского месторождения (2023г.)" в Куединском городском округе Пермского края.</t>
  </si>
  <si>
    <t>акт б/н от 10.12.2021</t>
  </si>
  <si>
    <t>2812 от 05.10.2021</t>
  </si>
  <si>
    <t>50/2021 от 13.04.2021</t>
  </si>
  <si>
    <t>"Археологическая разведка на земельных участках по объекту "Реконструкция участка газопровода "Чернушка-Пермь" в Чернушинском городском округе Пермского края с последующим получением заключения государственной историко-культурной экспертизы.</t>
  </si>
  <si>
    <t>акт б/н от 09.08.2021</t>
  </si>
  <si>
    <t>2828 от 06.10.2021, 3662 от 15.12.2021</t>
  </si>
  <si>
    <t>51/2021 от 16.04.2021</t>
  </si>
  <si>
    <t xml:space="preserve">"Археологическая разведка на земельных участках по объекту "Строительство трубопроводов Баклановского месторождения (2023г) в Осинском городском округе, Кун Пермского края с последующим получением заключения государственной историко-культурной экспертизы </t>
  </si>
  <si>
    <t xml:space="preserve">Проведена археологическая разведка на земельных участках. Получено заключение государственной историко-культурной экспертизы </t>
  </si>
  <si>
    <t>2829 от 06.10.2021, 3663 от 15.12.2021</t>
  </si>
  <si>
    <t>52/2021 от 26.04.2021</t>
  </si>
  <si>
    <t>"Археологическая разведка на земельных участках по объекту "Обустройство скважины №428 Калмиярского месторождения в Куединском муниципальном округе Пермского края" с  последующим получением заключения государственной историко-культурной экспертизы</t>
  </si>
  <si>
    <t>Проведена археологическая разведка на земельных участках. Получено заключение государственной историко-культурной экспертизы</t>
  </si>
  <si>
    <t>436 от 29.04.2021, 750 от 13.07.2021</t>
  </si>
  <si>
    <t>53/2021 от 21.04.2021</t>
  </si>
  <si>
    <t>ООО "Имбиоком"</t>
  </si>
  <si>
    <t xml:space="preserve"> "Оценка иммунофармакологического потенциала пептидных фрагментов ТБГ в контексте их применения в трансплантологии"</t>
  </si>
  <si>
    <t xml:space="preserve"> Подготовлена оценка иммунофармакологического потенциала пептидных фрагментов ТБГ в контексте их применения в трансплантологии</t>
  </si>
  <si>
    <t>акт б/н от 01.07.2021</t>
  </si>
  <si>
    <t>69 от 11.05.2021</t>
  </si>
  <si>
    <t>55/2021 от 26.04.2021</t>
  </si>
  <si>
    <t>«Археологическая разведка на земельных участках по объекту «Реконструкция нефтепровода «ДНС-0333 – УППН «Гожан» на Шагирстко-Гожанском месторождении с последующим получением заключения государственной историко-культурной экспертизы»</t>
  </si>
  <si>
    <t>Проведена археологическая разведка на земельных участках. Получено заключение государственной историко-культурной экспертизы.</t>
  </si>
  <si>
    <t>акт б/н от 19.07.2021</t>
  </si>
  <si>
    <t>437 от 29.04.2021, 793 от 23.07.2021</t>
  </si>
  <si>
    <t>56/2021 от 26.04.2021</t>
  </si>
  <si>
    <t>«Проведение археологической разведки на земельных участках по объекту «Капитальный ремонт промысловых газопроводов «Кокуй-Кыласово (ПК 252+00 – ПК 280+00)», «Кыласово-Пермь (ПК 309+00 – ПК 321+00)» в Кунгурском городском округе и Пермском муниципальном районе» с последующим получением заключения государственной историко-культурной экспертизы</t>
  </si>
  <si>
    <t>акт б/н от 21.07.2021</t>
  </si>
  <si>
    <t>1405 от 28.04.2021, 2691 от 28.07.2021</t>
  </si>
  <si>
    <t>60/2021 от 28.04.2021</t>
  </si>
  <si>
    <t>ПАО "Пермэнергосбыт"</t>
  </si>
  <si>
    <t xml:space="preserve">"Работы по разработке предложений по разделу "Об обеспечении сохранности объекта культурного наследия "Кунгур-Кремль и посад, поселение" для проектной документации "Строительство наружных сетей водоотведения по адресу: Пермский г.Кунгур, ул.Свердлова, 56" </t>
  </si>
  <si>
    <t xml:space="preserve">Проведены работы по разработке предложений для проектной документации. </t>
  </si>
  <si>
    <t>акт б/н от 18.05.2021</t>
  </si>
  <si>
    <t>32523 от 06.05.2021</t>
  </si>
  <si>
    <t>61/2021 от 12.04.2021</t>
  </si>
  <si>
    <t>ООО РД-Проект</t>
  </si>
  <si>
    <t xml:space="preserve"> "Археологическая разведка на земельных участках по объекту "Обустройство Куста №3 Ивановского н.м. в Куединском районе Пермского края" с последующим получением заключения историко-культурной экспертизы" </t>
  </si>
  <si>
    <t xml:space="preserve"> Выполнена археологическая разведка на земельных участках. Получено заключение историко-культурной экспертизы.</t>
  </si>
  <si>
    <t>465 от 22.11.2021</t>
  </si>
  <si>
    <t>68/2021 от 17.05.2021</t>
  </si>
  <si>
    <t>Исследование полимерной пленки с разным содержанием биоцида</t>
  </si>
  <si>
    <t>Проведено исследование полимерной пленки с разным содержанием биоцида.</t>
  </si>
  <si>
    <t>акт б/н от 07.06.2021.</t>
  </si>
  <si>
    <t>178 от 25.05.2021.</t>
  </si>
  <si>
    <t>70/2021 от 21.05.2021</t>
  </si>
  <si>
    <t>МУ "УКС Пермского муниципальног района"</t>
  </si>
  <si>
    <t>Проведение разведочного археологического обследования земельного участка для размещения объекта: "Строительство кладбища в д.Горбуново Пермского района" с последующим получением заключения государственной историко-культурной экспертизы</t>
  </si>
  <si>
    <t>Проведено разведочное археологическое обследование земельного участка. Получено заключение государственной историко-культурной экспертизы</t>
  </si>
  <si>
    <t>акт №1 от19.08.2021</t>
  </si>
  <si>
    <t>27678 от 28.05.2021.
47328 от 30.08.2021.</t>
  </si>
  <si>
    <t>71/2021 от 05.04.2021</t>
  </si>
  <si>
    <t>АО "УНИИКМ"</t>
  </si>
  <si>
    <t>Изучение структуры и элементного состава материалов</t>
  </si>
  <si>
    <t>Изучены структуры и элементного состава материалов</t>
  </si>
  <si>
    <t>акт№1 от 30.06.2021.
акт №2 от 23.12.2021.</t>
  </si>
  <si>
    <t xml:space="preserve">7259 от 21.12.2021.
7366  от 27.12.2021.   </t>
  </si>
  <si>
    <t>74/2021 от 25.05.2021</t>
  </si>
  <si>
    <t>АО "Карьер"</t>
  </si>
  <si>
    <t>Проведены разведочные археологические обследования земельного участка. Получены заключения государственной историко-культурной экспертизы</t>
  </si>
  <si>
    <t>акт б/н от 11.08.2021.</t>
  </si>
  <si>
    <t>22 от 01.06.2021
191 от 13.08.2021.</t>
  </si>
  <si>
    <t>76/2021 от 31.05.2021</t>
  </si>
  <si>
    <t>ООО "НефтьДорПроект"</t>
  </si>
  <si>
    <t>Археологическая разведка на земельных участках по объекту "Обустройство Гущинского месторождения нефти в Ординском муниципальном округе Пермского края" с последующим прохождением государственной историко-культурной экспертизы</t>
  </si>
  <si>
    <t>Проведена археологическая разведка на земельных участках. Пройдена государственная историко-культурной экспертиза</t>
  </si>
  <si>
    <t>акт б/н от 05.08.2021.</t>
  </si>
  <si>
    <t>122 от 07.06.2021
278 от 22.11.2021</t>
  </si>
  <si>
    <t>77/2021 от 31.05.2021</t>
  </si>
  <si>
    <t>ООО "Специализированный застройщик "Оникс"</t>
  </si>
  <si>
    <t>Проведение спасательных археологических работ для обеспечения сохранности объекта археологического наследия "Пермь Губернская, поселение" для проекта "Многоквартирный жилой дом со встроенными помещениями общественного назначения и пристроенной автостоянкой по ул.Пермская, 6 в Ленинском районе г.Перми</t>
  </si>
  <si>
    <t>Проведены спасательные археологические работы для обеспечения сохранности объекта археологического наследия "Пермь Губернская, поселение" для проекта "Многоквартирный жилой дом со встроенными помещениями общественного назначения и пристроенной автостоянкой по ул.Пермская, 6 в Ленинском районе г.Перми</t>
  </si>
  <si>
    <t>акт №1 от 30.08.2021.
акт №2 от 15.11.2021.</t>
  </si>
  <si>
    <t xml:space="preserve">14 от 03.06.2021
27 от 08.09.2021.
47 от 09.11.2021. </t>
  </si>
  <si>
    <t>80/2021 от 10.06.2021</t>
  </si>
  <si>
    <t>ПСП Автомост ООО</t>
  </si>
  <si>
    <t xml:space="preserve"> "Реконструкция автомобильной дороги Городище-Шемейный км 0+км7+605 на территории городского округа "город Березники" с последующей государственной историко-культурной экспертизой"</t>
  </si>
  <si>
    <t xml:space="preserve"> Проведена реконструкция автомобильной дороги Городище-Шемейный км 0+км7+605 на территории городского округа "город Березники". Подготовлена государственная историко-культурная экспертиза.</t>
  </si>
  <si>
    <t>акт б/н от 24.08.2021.</t>
  </si>
  <si>
    <t>201 от 22.06.2021.
274 от 31.08.2021.</t>
  </si>
  <si>
    <t>81/2021 от 16.06.2021</t>
  </si>
  <si>
    <t>ИМЗ СО РАН</t>
  </si>
  <si>
    <t xml:space="preserve">"Исследование признаков воздействия геокриологических процессов на горные породы Южной Якутии" </t>
  </si>
  <si>
    <t xml:space="preserve">Исследованы признаки воздействия геокриологических процессов на горные породы Южной Якутии </t>
  </si>
  <si>
    <t>акт №1 от 10.11.2021.</t>
  </si>
  <si>
    <t>6452 от 29.06.2021.
592527 от 19.11.2021.</t>
  </si>
  <si>
    <t>86/2021 от 05.07.2021</t>
  </si>
  <si>
    <t>ООО "ЦНТ Инструментс"</t>
  </si>
  <si>
    <t>НИР По комплексному изучению вещественного состава рудных компонентов золотоносных участков</t>
  </si>
  <si>
    <t>Изучен вещественный состав рудных компонентов золотоносных участков</t>
  </si>
  <si>
    <t xml:space="preserve">акт№1 от 10.08.2021
акт №2 от 09.09.2021
акт № 2.1 от 01.10.2021.
акт №3 от 17.09.2021.
акт №4 от 01.10.2021.
акт №5 от 30.11.2021. </t>
  </si>
  <si>
    <t>43 от 06.07.2021
77 от 20.08.2021
78 от 20.08.2021
106 от 08.10.2021
107 от 08.10.2021
117 от 11.10.2021.</t>
  </si>
  <si>
    <t>87/2021 от 30.06.2021</t>
  </si>
  <si>
    <t xml:space="preserve">«Археологическая разведка на земельных участках по объекту «Реконструкция газопровода «ГРП «Дивья»   УППН «Каменный лог» в Добрянском городском округе Пермского края с последующей историко-культурной экспертизой»  </t>
  </si>
  <si>
    <t>Результаты историко-культурного исследования земельных участков в Добрянском городском округе Пермского края</t>
  </si>
  <si>
    <t>787 от 23.07.2021.</t>
  </si>
  <si>
    <t>88/2021 от 30.06.2021</t>
  </si>
  <si>
    <t>«Археологическая разведка на земельных участках по объекту «Реконструкция промыслового нефтепровода «ДНС-0702 – УППН, ПК0 – ПК18+10» на Падунском месторождении в Частинском муниципальном округе Пермского края с последующей историко-культурной экспертизой»</t>
  </si>
  <si>
    <t>Результаты историко-культурного исследования земельных участков в Частинском муниципальном округе Пермского края</t>
  </si>
  <si>
    <t>788 от 23.07.2021.</t>
  </si>
  <si>
    <t>89/2021 от 30.06.2021</t>
  </si>
  <si>
    <t>«Археологическая разведка на земельных участках по объекту «Реконструкция трубопроводов Шагиртско-Гожанского месторождения (2023г.). Этап 1. Водовод сточной воды «КНС-0302С - ВРП-0317» в Куединском муниципальном округе Пермского края с последующей историко-культурной экспертизой»</t>
  </si>
  <si>
    <t>Результаты историко-культурного исследования земельных участков в Куединском муниципальном округе Пермского края</t>
  </si>
  <si>
    <t>741 от 07.07.2021.</t>
  </si>
  <si>
    <t>90/2021 от 30.06.2021</t>
  </si>
  <si>
    <t>«Археологическая разведка на земельных участках по объекту «Реконструкция трубопроводов Шагитско-Гожанского месторождения (2023 г.). 2 этап. Низконапорные водоводы» в Куединском муниципальном округе Пермского края с последующей историко-культурной экспертизой»</t>
  </si>
  <si>
    <t>739 от 07.07.2021.</t>
  </si>
  <si>
    <t>92/2021 от 30.06.2021</t>
  </si>
  <si>
    <t>«Археологическая разведка на земельных участках по объекту «Строительство объектов ППД для скв. №437, 439, 445, 447 Гондыревского месторождения» в Куединском муниципальном округе Пермского края с последующей историко-культурной экспертизой»</t>
  </si>
  <si>
    <t>790 от 23.07.2021.</t>
  </si>
  <si>
    <t>93/2021 от 30.06.2021</t>
  </si>
  <si>
    <t xml:space="preserve">«Археологическая разведка на земельных участках по объекту «Строительство объектов системы ППД для скважин №297, 233, 266 Москудьинского месторождения» в Куединском городском округе Пермского края с последующей историко-культурной экспертизой» </t>
  </si>
  <si>
    <t>740 от 07.07.2021.</t>
  </si>
  <si>
    <t>94/2021 от 30.06.2021</t>
  </si>
  <si>
    <t xml:space="preserve"> «Археологическая разведка на земельных участках по объекту «Строительство трубопроводов Москудьинского месторождения (2023 г.)» в Куединском муниципальном округе Пермского края с последующей историко-культурной экспертизой»</t>
  </si>
  <si>
    <t>791 от 23.07.2021.</t>
  </si>
  <si>
    <t>95/2021 от 30.06.2021</t>
  </si>
  <si>
    <t xml:space="preserve">«Археологическая разведка на земельных участках по объекту «Реконструкция трубопроводов Гондыревского месторождения (2023 г.)» в Куединском муниципальном округе Пермского края с последующей историко-культурной экспертизой» </t>
  </si>
  <si>
    <t>792 от 23.07.2021.</t>
  </si>
  <si>
    <t>96/2021 от 01.07.2021</t>
  </si>
  <si>
    <t>ФГБУ "Государственный природный заповедник "Вишерский"</t>
  </si>
  <si>
    <t xml:space="preserve"> НИР по изучению водных и околоводных беспозвоночных животных, рыб, а также оценке состояния водных сообществ в бассейне верхнего течения р.Вишера в пределах заповедника "Вишерский" </t>
  </si>
  <si>
    <t xml:space="preserve">Оценка состояния водных сообществ в бассейне верхнего течения р.Вишера в пределах заповедника "Вишерский" </t>
  </si>
  <si>
    <t>акт б/н от 30.11.2021.</t>
  </si>
  <si>
    <t>211886 от 08.07.2021
594123 от 15.12.2021.</t>
  </si>
  <si>
    <t>97/2021 от 28.06.2021</t>
  </si>
  <si>
    <t>ООО Инверсия Сенсор</t>
  </si>
  <si>
    <t xml:space="preserve">СЧ ОКР "Разработка и подбор алгоритмов определения температуры на основании сигнала многомодового волоконно-оптического датчика"  </t>
  </si>
  <si>
    <t>Разработаны алгоритмы определения температуры на основании сигнала многомодового волоконно-оптического датчика</t>
  </si>
  <si>
    <t>акт №1 от 30.11.2021.</t>
  </si>
  <si>
    <t>1823 от 09.07.2021.</t>
  </si>
  <si>
    <t>98/2021 от 02.06.2021</t>
  </si>
  <si>
    <t>ГОСУДАРСТВЕННОЕ АВТОНОМНОЕ УЧРЕЖДЕНИЕ ДОПОЛНИТЕЛЬНОГО ПРОФЕССИОНАЛЬНОГО ОБРАЗОВАНИЯ "ИНСТИТУТ РАЗВИТИЯ ОБРАЗОВАНИЯ ПЕРМСКОГО КРАЯ"</t>
  </si>
  <si>
    <t xml:space="preserve">НИР по разработке региональной научно-методической модели цифрового профиля обучающегося, регион.научно-метод. модели цифрового профиля педагога, регион. научно-метод. модели цифр. профиля руководителя образоват.организации  </t>
  </si>
  <si>
    <t xml:space="preserve">Региональная научно-методическая модель цифрового профиля </t>
  </si>
  <si>
    <t>акт б/н от 13.07.2021
акт б/н от 12.11.2021</t>
  </si>
  <si>
    <t>711899 от 26.07.2021
711899 от 01.11.2021</t>
  </si>
  <si>
    <t>99/2021 от 31.05.2021</t>
  </si>
  <si>
    <t>НИР по разработке региональной  модели организации и сопровождения ранней профориентации обучающихся 6-11 -х классов общеобразовательных организаций Пермского края.</t>
  </si>
  <si>
    <t>Региональная  модель организации Пермского края.</t>
  </si>
  <si>
    <t>акт б/н от 13.07.2021.</t>
  </si>
  <si>
    <t>715900 от 27.07.2021.</t>
  </si>
  <si>
    <t>100/2021 от 24.06.2021</t>
  </si>
  <si>
    <t>ООО "ЗУИВЭП"</t>
  </si>
  <si>
    <t>Лабораторные исследования по количественному определению химических компонентов в представляемых образцах воды и почвы</t>
  </si>
  <si>
    <t>Химических состав образцов воды и почвы</t>
  </si>
  <si>
    <t>акт №1 от 23.07.2021
акт №2 от 30.07.2021
акт №3 от 12.11.2021</t>
  </si>
  <si>
    <t>420 от 03.08.2021
526 от 28.09.2021
712 от 03.12.2021</t>
  </si>
  <si>
    <t>106/2021 от 05.07.2021</t>
  </si>
  <si>
    <t>ФОНД ИНСОМАР</t>
  </si>
  <si>
    <t>Диагностика ситуации в 61 ИО Пермского края</t>
  </si>
  <si>
    <t>Модель ситуации в 61 ИО Пермского края</t>
  </si>
  <si>
    <t>акт б/н от 08.07.2021</t>
  </si>
  <si>
    <t>200 от 20.07.2021.</t>
  </si>
  <si>
    <t>108/2021 от 12.07.2021</t>
  </si>
  <si>
    <t>ООО Альфа-Групп</t>
  </si>
  <si>
    <t>Проведение охранных археологических мероприятий на памятнике археологии "Егошихинский медеплавильный завод, поселение" на  площади нового строительства 4765,3 кв.м. по адресу: Пермский край, г.Пермь, Ленинский р-н, ул.Советская,18</t>
  </si>
  <si>
    <t>Историко-культурное исследование памятника археологии "Егошихинский медеплавильный завод,поселение"</t>
  </si>
  <si>
    <t>акт б/н от 15.11.2021.</t>
  </si>
  <si>
    <t>829 от 27.08.2021
832 от 01.09.2021
835 от 07.09.2021
987 от 15.12.2021</t>
  </si>
  <si>
    <t>109/2021 от 25.05.2021</t>
  </si>
  <si>
    <t>АО ОДК-Пермские моторы</t>
  </si>
  <si>
    <t>Исследование социальной ситуации в АО "ОДК-ПМ" в преддверии создания Единого научно-производственного комплекса</t>
  </si>
  <si>
    <t>Социальная ситуация в АО "ОДК-ПМ" в преддверии создания Единого научно-производственного комплекса</t>
  </si>
  <si>
    <t>акт б/н от 30.12.2021.</t>
  </si>
  <si>
    <t>12531 от 05.08.2021.</t>
  </si>
  <si>
    <t>110/2021 от 08.07.2021</t>
  </si>
  <si>
    <t>ООО НИППППД Недра</t>
  </si>
  <si>
    <t xml:space="preserve"> НИР "Проведение археологических исследований на землях, подлежащих хозяйственному освоению в рамках реализации проекта "Обустройство скважины №302 Богомягковского месторождения" на территории Осинского городского округа Пермского края с последующей историко-культурной экспертизой документации" </t>
  </si>
  <si>
    <t xml:space="preserve">Историко-культурное исследование территории Осинского городского округа Пермского края  </t>
  </si>
  <si>
    <t>акт б/н от 11.10.2021.</t>
  </si>
  <si>
    <t>2397 от 21.07.2021
3514 от 20.10.2021.</t>
  </si>
  <si>
    <t>111/2021 от 01.07.2021</t>
  </si>
  <si>
    <t>Проведение археологических исследований на землях, подлежащих хозяйственному освоению в рамках реализации проекта "Обустройство скважин №№30,31 Беляевского нефтяного месторождения" на территории Оханского городского округа Пермского края с последующей историко-культурной экспертизой документации</t>
  </si>
  <si>
    <t xml:space="preserve">Историко-культурное исследование территории Оханского городского округа Пермского края  </t>
  </si>
  <si>
    <t>2397 от 21.07.2021
3515 от 20.10.2021.</t>
  </si>
  <si>
    <t>112/2021 от 01.07.2021</t>
  </si>
  <si>
    <t>Проведение археологических исследований на землях, подлежащих хозяйственному освоению в рамках реализации проекта "Обустройство куста скважин Самойловского нефтяного месторождения" на территории Чернушинского городского округа Пермского края с последующей историко-культурной экспертизой документации</t>
  </si>
  <si>
    <t xml:space="preserve">Историко-культурное исследование территории Чернушинского городского округа Пермского края  </t>
  </si>
  <si>
    <t>2397 от 21.07.2021
3516 от 20.10.2021</t>
  </si>
  <si>
    <t>113/2021 от 16.07.2021</t>
  </si>
  <si>
    <t>ООО Росса НИИБХ</t>
  </si>
  <si>
    <t>Исследование растворов консервантов для подтверждения антимикробного действия</t>
  </si>
  <si>
    <t>акт б/н от 2012.2021.</t>
  </si>
  <si>
    <t>233 от 21.07.2021
274 от 07.09.2021
362 от 01.11.2021</t>
  </si>
  <si>
    <t>116/2021 от 01.07.2021</t>
  </si>
  <si>
    <t xml:space="preserve">ПФИЦ УрО РАН   </t>
  </si>
  <si>
    <t>Исследование распределения петрогенных и акцессорных элементов в соляной толще Верхнекамского месторождения</t>
  </si>
  <si>
    <t>акт №1 от 22.07.2021.</t>
  </si>
  <si>
    <t>337041 от 26.07.2021.</t>
  </si>
  <si>
    <t>117/2021 от 20.07.2021</t>
  </si>
  <si>
    <t>ООО "РД-Проект"</t>
  </si>
  <si>
    <t>Обустройство Ажбаевской структуры на Высоковском нефтяном месторождении в Березовском муниципальном округе Пермского края с последующим получением заключения историко-культурной экспертизы</t>
  </si>
  <si>
    <t xml:space="preserve">Историко-культурное исследование территории Березовского муниципального округа Пермского края  </t>
  </si>
  <si>
    <t>акт б/н от 15.10.2021.</t>
  </si>
  <si>
    <t>320 от 12.08.2021.465 от 22.11.2021.</t>
  </si>
  <si>
    <t>118/2021 от 23.07.2021</t>
  </si>
  <si>
    <t>Археологическая разведка на земельных участках по объекту "Обустройство Верх-Сыпанского н.м.Куст №1 и ПНН"в Чердынском городском округе Пермского края" с последующим получением заключения историко-культурной экспертизы</t>
  </si>
  <si>
    <t xml:space="preserve">Историко-культурное исследование территории Чердынского муниципального округа Пермского края  </t>
  </si>
  <si>
    <t>319 от 12.08.2021.     465 от 22.11.2021.</t>
  </si>
  <si>
    <t>120/2021 от 23.07.2021</t>
  </si>
  <si>
    <t>Проведение археологических исследований на землях, подлежащих хозяйственному освоению в рамках реализации проекта "Обустройство скважины №256 Самойловского нефтяного месторождения" на территории Чернушинского городского округа Пермского края с последующей историко-культурной экспертизой документации.</t>
  </si>
  <si>
    <t xml:space="preserve">Историко-культурное исследование территории Чернушинского муниципального округа Пермского края  </t>
  </si>
  <si>
    <t>2540 от 03.08.2021
3627 от 29.10.2021.</t>
  </si>
  <si>
    <t>121/2021 от 23.07.2021</t>
  </si>
  <si>
    <t>Проведение археологических исследований на землях, подлежащих хозяйственному освоению в рамках реализации проекта "Реконструкция ППСН Самойловского нефтяного месторождения" на территории Чернушинского городского округа Пермского края с последующей историко-культурной экспертизой документации</t>
  </si>
  <si>
    <t>2541 от 03.08.2021
3589 от 26.10.2021.</t>
  </si>
  <si>
    <t>123/2021 от 17.05.2021</t>
  </si>
  <si>
    <t>ООО "Прикамский картон"</t>
  </si>
  <si>
    <t xml:space="preserve">ОКР В области экологии, химии, цифровизации, математического моделирования и др. направлений исследований </t>
  </si>
  <si>
    <t xml:space="preserve">Результаты ОКР В области экологии, химии, цифровизации, математического моделирования </t>
  </si>
  <si>
    <t>акт б/н от 10.09.2021
акт б/н от 26.10.2021</t>
  </si>
  <si>
    <t>6199 от 16.09.2021
7484 от 15.11.2021.</t>
  </si>
  <si>
    <t>124/2021 от 23.07.2021</t>
  </si>
  <si>
    <t>ООО "ПНДК"</t>
  </si>
  <si>
    <t>Исследование вещественного состава горных пород известняковского карьера (Кишертский район Пермского края)</t>
  </si>
  <si>
    <t>Вещественный состава горных пород известняковского карьера (Кишертский район Пермского края)</t>
  </si>
  <si>
    <t>акт №2 от 13.08.2021
акт №1 от 18.11.2021</t>
  </si>
  <si>
    <t>421 от 17.08.2021
642 от 27.12.2021</t>
  </si>
  <si>
    <t>129/2021 от 11.08.2021</t>
  </si>
  <si>
    <t>Общество с ограниченной ответственностью "ПРОЕКТНО-СТРОИТЕЛЬНАЯ ФИРМА СБ"</t>
  </si>
  <si>
    <t xml:space="preserve"> Работы по разработке предложений по разделу "Об обеспечении сохранности объектов культурного наследия "Осинское 1, селище", "Осинское 2, селище" для проектной документации "Капитальный ремонт берегоукрепления Воткинского водохранилища, г.Оса"</t>
  </si>
  <si>
    <t xml:space="preserve">Историко-культурное исследование территории Осинского муниципального округа Пермского края  </t>
  </si>
  <si>
    <t>акт б/н от 08.09.2021.</t>
  </si>
  <si>
    <t>205 от 20.08.2021.</t>
  </si>
  <si>
    <t>130/2021 от 20.05.2021</t>
  </si>
  <si>
    <t>Геофизические исследования по объекту "Работы по обследованию, оценке технического состояния гидротехнического сооружения обогатительной фабрики (новое хвостохранилище) и имеющейся документации на соответствие требованиям действующего законодательства"</t>
  </si>
  <si>
    <t xml:space="preserve">Геофизическая информация для оценки технического состояния гидротехнического сооружения обогатительной фабрики </t>
  </si>
  <si>
    <t>акт б/н от 31.08.2021.</t>
  </si>
  <si>
    <t>1378 от 31.08.2021.</t>
  </si>
  <si>
    <t>131/2021 от 30.08.2021</t>
  </si>
  <si>
    <t>ООО "ХимИнвест"</t>
  </si>
  <si>
    <t>Комплексные исследования месторождения фосфоритов Вятско-Камской впадины</t>
  </si>
  <si>
    <t>Результаты комплексного исследования месторождения фосфоритов Вятско-Камской впадины</t>
  </si>
  <si>
    <t>акт №1 от 13.09.2021.</t>
  </si>
  <si>
    <t>366 от 27.09.2021.</t>
  </si>
  <si>
    <t>132/2021 от 30.08.2021</t>
  </si>
  <si>
    <t>ООО "НЭКСИС"</t>
  </si>
  <si>
    <t>Исследование состава техногенных отвалов соляных месторождений в Прикамье</t>
  </si>
  <si>
    <t>акт №1 от 09.09.2021.</t>
  </si>
  <si>
    <t>2621 от 01.10.2021.</t>
  </si>
  <si>
    <t>133/2021 от 20.08.2021</t>
  </si>
  <si>
    <t>ООО "ПК и БЗ"</t>
  </si>
  <si>
    <t>Научное сопровождение электроразведочных и сейсморазведочных геофизических исследований в области развития карстующихся пород на карстоопасных участках скоростной автодороги "Москва-Казань"</t>
  </si>
  <si>
    <t>Результаты электроразведочных и сейсморазведочных геофизических исследований в области развития карстующихся пород на карстоопасных участках скоростной автодороги "Москва-Казань"</t>
  </si>
  <si>
    <t>акт б/н от 27.08.2021.</t>
  </si>
  <si>
    <t>2035 от 17.09.2021.</t>
  </si>
  <si>
    <t>135/2021 от 23.08.2021</t>
  </si>
  <si>
    <t>История формирования и состав донных отложений по техногенному объекту "Голубое озеро" на земельном участке, гос.собственность на который не разграничена, между земельными участками с кадастровыми номерами 59:03:0200007:84 и 59:03:0200007:99</t>
  </si>
  <si>
    <t xml:space="preserve">История формирования и состав донных отложений по техногенному объекту "Голубое озеро" </t>
  </si>
  <si>
    <t>акт б/н от 16.11.2021.</t>
  </si>
  <si>
    <t>7816 от 24.11.2021.</t>
  </si>
  <si>
    <t>136/2021 от 30.08.2021</t>
  </si>
  <si>
    <t>Проведение археологической разведки на землях, подлежащих хозяйственному освоению в рамках реализации проекта "Газопровод межпоселковый п.Игра-д.Михайловка-д.Сеп-д.Сепод с отводами на д.Байвал, д.Кузьмовыр, д.Лудошур, д.Пежвай, д.Итадур, д.Большая Пурга, д.Беляевское Игринского р-на Удмуртской республики"</t>
  </si>
  <si>
    <t xml:space="preserve">Историко-культурное исследование территории республики Удмуртия  </t>
  </si>
  <si>
    <t>акт б/н от 25.11.2021.</t>
  </si>
  <si>
    <t>3014 от 10.09.2021.</t>
  </si>
  <si>
    <t>137/2021 от 30.08.2021</t>
  </si>
  <si>
    <t>Проведение археологической разведки на землях, подлежащих хозяйственному освоению в рамках реализации проекта "Газопровод межпоселковый с.Шаркан-с.Шонер-д.Титово-д.Большой Билиб-д.Малый Билиб-д.Пустополье-д.Мукабан-д.Кельыш Шарканского р-на Удмуртской республики"</t>
  </si>
  <si>
    <t>3015 от 10.09.2021.</t>
  </si>
  <si>
    <t>138/2021 от 20.08.2021</t>
  </si>
  <si>
    <t>ООО "УралГео"</t>
  </si>
  <si>
    <t>Проведение археологических исследований на землях, подлежащих хозяйственному освоению в рамках реализации проекта "Капитальный ремонт газопровода "Константиновка-Оса (2022)" в Бардымском муниципальном округе, на территории Осинского городского округа Пермского края" с послед.историко-культурной экспертизой документации</t>
  </si>
  <si>
    <t xml:space="preserve">Историко- культурное исследование территории Осинского муниципального округа Пермского края  </t>
  </si>
  <si>
    <t>2514 от 22.11.2021.</t>
  </si>
  <si>
    <t>139/2021 от 20.08.2021</t>
  </si>
  <si>
    <t xml:space="preserve">Проведение археологических исследований на землях, подлежащих хозяйственному освоению в рамках реализации проекта "Капитальный ремонт трубопроводов ЦДНГ-5 (2022)" в Осинском городском округе Пермского края с последующей государственной историко-культурной экспертизой </t>
  </si>
  <si>
    <t>2513 от 22.11.2021.</t>
  </si>
  <si>
    <t>140/2021 от 30.07.2021</t>
  </si>
  <si>
    <t>ООО "Научно-внеренческий центр Агроветзащита"</t>
  </si>
  <si>
    <t>Изучение бактерицидных и фунгицидных свойств препарата термовозгонная дезинфицирующая шашка "МИГСТИМ"</t>
  </si>
  <si>
    <t>Бактерицидные и фунгицидные свойств препарата термовозгонная дезинфицирующая шашка "МИГСТИМ"</t>
  </si>
  <si>
    <t>акт б/н от 235.10.2021.</t>
  </si>
  <si>
    <t>886 от 11.10.2021.</t>
  </si>
  <si>
    <t>141/2021 от 06.09.2021</t>
  </si>
  <si>
    <t>ООО "РегСпецСтрой"</t>
  </si>
  <si>
    <t>Работы по разработке предложений по разделу "Об обеспечении сохранности объекта культурного наследия "Кунгур-Кремль и посад, поселение" для проектной документации "Реконструкция магистральных трубопроводов теплоснабжения, распложенных в г.Кунгур Пермского края" с последующим получением заключения государственной историко-культурной экспертизы и согласованием его в Государственной инспекции по охране объектов культурного наследия Пермского края</t>
  </si>
  <si>
    <t xml:space="preserve">Историко-культурное исследование территории г.Кунгура Пермского края  </t>
  </si>
  <si>
    <t>акт б/н от 12.11.2021.</t>
  </si>
  <si>
    <t>199 от 08.09.2021.</t>
  </si>
  <si>
    <t>142/2021 от 12.07.2021</t>
  </si>
  <si>
    <t>Министерство по управлению имуществом и градостроительной деятельности Пермского края</t>
  </si>
  <si>
    <t>Разработка модели расчета ставки арендной платы на земельные участки на территории Пермского края, предоставляемые без торгов в целях актуализации действующих ставок на основе принципа экономической обоснованности определения арендной платы</t>
  </si>
  <si>
    <t>Модель расчета ставки арендной платы на земельные участки на территории Пермского края</t>
  </si>
  <si>
    <t>акт б/н от 30.09.2021.</t>
  </si>
  <si>
    <t>1027971 от 18.10.2021.</t>
  </si>
  <si>
    <t>146/2021 от 15.07.2021</t>
  </si>
  <si>
    <t>ООО "Лаборатория Аргумент"</t>
  </si>
  <si>
    <t>Азот и кислород содержащие гетероциклы в синтезе лекарственных препаратов - от исследований к практике</t>
  </si>
  <si>
    <t>Азот и кислород содержащие гетероциклы в синтезе лекарственных препаратов</t>
  </si>
  <si>
    <t>акт б/н от 30.12.2021</t>
  </si>
  <si>
    <t>61 от 15.09.2021
62 от 15.09.2021</t>
  </si>
  <si>
    <t>Стратегический проект "Биомедицина"</t>
  </si>
  <si>
    <t>147/2021 от 11.08.2021</t>
  </si>
  <si>
    <t>АО "Интер РАО- Электрогенерация"</t>
  </si>
  <si>
    <t>Анализ сезонной динамики состава ихтиофауны, выживаемости рыб в условиях температурного контраста, аттрактивного воздействия искусственного освещения на рыб и гирологической ситуации в районе водозабора филиала "Пермская ГРЭС " АО "Интер РАО - Электрогенерация"</t>
  </si>
  <si>
    <t>Сезонная динамики состава ихтиофауны, выживаемости рыб в условиях температурного контраста, аттрактивного воздействия искусственного освещения</t>
  </si>
  <si>
    <t>акт №1 от 15.09.2021
акт №2 от 14.10.2021
акт №3 от 15.12.2021</t>
  </si>
  <si>
    <t>9208 от 15.11.2021
4957 от 14.12.2021</t>
  </si>
  <si>
    <t>148/2021 от 06.09.2021</t>
  </si>
  <si>
    <t>АО "Стройизыскания"</t>
  </si>
  <si>
    <t xml:space="preserve"> "Проведение исследования по определению наличия (отсутствия) редких видов животных и растений на участке работ "Строительство, реконструкция и эксплуатация автомобильных дорог "Пермь- Березники" 020+639-022+390, "Пермь Березники" 022+390-025+768 и "Восточный обход г.Перми" 000+000-000+753 1 п.к."</t>
  </si>
  <si>
    <t xml:space="preserve"> Перечень редких видов животных и растений в районе г.Перми</t>
  </si>
  <si>
    <t>акт б/н от 20.09.2021.</t>
  </si>
  <si>
    <t>2133 от 12.10.2021.</t>
  </si>
  <si>
    <t>150/2021 от 27.09.2021</t>
  </si>
  <si>
    <t xml:space="preserve"> "Исследование антимикробного действия средства чистящего для ванн "Sanfor" </t>
  </si>
  <si>
    <t xml:space="preserve"> Результаты исследований антимикробного действия средства чистящего для ванн "Sanfor" </t>
  </si>
  <si>
    <t>акт б/н от 20.10.2021.</t>
  </si>
  <si>
    <t>310 от 06.10.2021.</t>
  </si>
  <si>
    <t>157/2021 от 01.10.2021</t>
  </si>
  <si>
    <t>УРФУ ИМЕНИ ПЕРВОГО ПРЕЗИДЕНТА РОССИИ Б.Н. ЕЛЬЦИНА, УРАЛЬСКИЙ ФЕДЕРАЛЬНЫЙ УНИВЕРСИТЕТ, УРФУ ФГАОУ ВО</t>
  </si>
  <si>
    <t>Исследование взаимодействия метиловых эфиров 4-арил-2-гидрокси-4-оксобут-2-еновых кислот с замещенными 3,3-диаминоакрилонитрилами: разработка метода синтеза замещенных 2-амино-5-оксо-(2-арил-2-оксоэтилиден)-4,5-дигидро-1Н-пирррол-3-карбонитрилов"</t>
  </si>
  <si>
    <t>Результаты исследования взаимодействия метиловых эфиров 4-арил-2-гидрокси-4-оксобут-2-еновых кислот с замещенными 3,3-диаминоакрилонитрилами: разработка метода синтеза замещенных 2-амино-5-оксо-(2-арил-2-оксоэтилиден)-4,5-дигидро-1Н-пирррол-3-карбонитрилов"</t>
  </si>
  <si>
    <t>акт б/н от 30.11.2021</t>
  </si>
  <si>
    <t xml:space="preserve">18080 от 16.12.2021
</t>
  </si>
  <si>
    <t>161/2021 от 15.05.2021</t>
  </si>
  <si>
    <t xml:space="preserve"> Обобщение полученных результатов. Отбор перспективных соед.разл.классов по каждому виду фарм. активности. Выявление взаимосвязи проявления акт-ти отобр.соединений с особенн-ми их хим. структуры</t>
  </si>
  <si>
    <t>Фармакологическая активность препаратов</t>
  </si>
  <si>
    <t>акт б/н от 15.12.2021</t>
  </si>
  <si>
    <t>73 от 18.10.2021
74 от 18.10.2021</t>
  </si>
  <si>
    <t>162/2021 от 21.10.2021</t>
  </si>
  <si>
    <t xml:space="preserve">Институциональные и акторные аспекты субнациональной политики в России в 2010-2020 гг. </t>
  </si>
  <si>
    <t>3019 от 21.10.2021</t>
  </si>
  <si>
    <t>168/2021 от 29.07.2021</t>
  </si>
  <si>
    <t>ГИ УрО РАН (ПФИЦ УрО РАН)</t>
  </si>
  <si>
    <t>Исследование распределения малых элементов в соляных и надсоляных породах</t>
  </si>
  <si>
    <t>Распределение малых элементов в соляных и надсоляных породах</t>
  </si>
  <si>
    <t>акт 1 от 29.10.2021</t>
  </si>
  <si>
    <t>320546 от 11.11.2021</t>
  </si>
  <si>
    <t>177/2021 от 15.11.2021</t>
  </si>
  <si>
    <t>ООО "РосИнсталПроект"</t>
  </si>
  <si>
    <t>Проведение исследования по определению наличия (отсутствия) редких видов животных и растений на участке работ "Реконструкция инженерных сооружений аэропортового комплекса "Большое Савино" (г.Пермь)</t>
  </si>
  <si>
    <t>Перечень редких видов животных и растений "Большое Савино" (г.Пермь)</t>
  </si>
  <si>
    <t>акт б/н от 29.11.2021</t>
  </si>
  <si>
    <t>4393 от 07.12.2021</t>
  </si>
  <si>
    <t>181/2021 от 22.11.2021</t>
  </si>
  <si>
    <t>ИМСС УрО РАН (ПФИЦ УрО РАН)</t>
  </si>
  <si>
    <t>Исследование влияния обработанных плазмой полиуретанов на лабораторных стока линии wistar при внутримышечной имплантации</t>
  </si>
  <si>
    <t>Оценка влияния обработанных плазмой полиуретанов на лабораторных животных при внутримышечной имплантации</t>
  </si>
  <si>
    <t xml:space="preserve">472222 от 01.11.2021,
611290 от 16.12.2021 </t>
  </si>
  <si>
    <t>183/2021 от 15.10.2021</t>
  </si>
  <si>
    <t>ООО МИП Эко-Кама</t>
  </si>
  <si>
    <t>Получение препаратов для сельского хозяйства на основе клеток и ферментов микроорганизмов экстрем.экосистем</t>
  </si>
  <si>
    <t>Препараты для сельского хозяйства на основе клеток и ферментов микроорганизмов экстрем. экосистем</t>
  </si>
  <si>
    <t>акт б/н от 20.12.2021</t>
  </si>
  <si>
    <t>79 от 14.12.2021</t>
  </si>
  <si>
    <t>184/2021 от 16.07.2021</t>
  </si>
  <si>
    <t>ООО "Инверсия-Сенсор"</t>
  </si>
  <si>
    <t>"Разработка алгоритма обработки сигналов от четырех датчиков давления в одном канале", шифр СЧ НИОКР "ПД-35-1-Авиадвигатель-ИМ-Алгоритм"</t>
  </si>
  <si>
    <t>Алгоритм обработки сигналов от четырех датчиков давления в одном канале</t>
  </si>
  <si>
    <t>акт №1 от 14.09.2021.</t>
  </si>
  <si>
    <t>3511 от 15.12.2021</t>
  </si>
  <si>
    <t>186/2021 от 15.09.2021</t>
  </si>
  <si>
    <t>ООО "Аскон-Кама Консалтинг"</t>
  </si>
  <si>
    <t xml:space="preserve">Выполненные НИР по оптимизации обработки данных в базовом программном обеспечении под торговыми знаками ЛОЦМАН:PLM, ПОЛИНОМ:MDM, ВЕРТИКАЛЬ </t>
  </si>
  <si>
    <t>Результаты оптимизации обработки данных в базовом программном обеспечении</t>
  </si>
  <si>
    <t>акт 1 от 14.12.2021</t>
  </si>
  <si>
    <t>1541 от 28.12.2021</t>
  </si>
  <si>
    <t>187/2021 от 16.12.2021</t>
  </si>
  <si>
    <t xml:space="preserve"> "Исследование антимикробного действия ПАВ "Chemicom-Su30"</t>
  </si>
  <si>
    <t xml:space="preserve"> Результаты исследования антимикробного действия ПАВ "Chemicom-Su30"</t>
  </si>
  <si>
    <t>388 от 21.12.2021</t>
  </si>
  <si>
    <t>159/2021 от 08.10.2021</t>
  </si>
  <si>
    <t>Исследование антимикробного действия средства на основе перкарбоната натрия</t>
  </si>
  <si>
    <t>Результаты исследования антимикробного действия средства на основе перкарбоната натрия</t>
  </si>
  <si>
    <t>346 от 15.11.2021</t>
  </si>
  <si>
    <t>01д09с-335 от 08.04.21021</t>
  </si>
  <si>
    <t>БСЗ</t>
  </si>
  <si>
    <t>Прогноз горногеологических условий отработки площадей чаньвинского карьера бсз 2022-2024</t>
  </si>
  <si>
    <t xml:space="preserve">Прогноз горногеологических условий отработки площадей Чаньвинского карьера </t>
  </si>
  <si>
    <t>акт б/н от 17.09.2021</t>
  </si>
  <si>
    <t>10862, 19.10.2021</t>
  </si>
  <si>
    <t>20/18 от 03.12.2018</t>
  </si>
  <si>
    <t>Геотехстрой</t>
  </si>
  <si>
    <t>НИР проведение исследований и разработка актуализированной минерально-сырьевой базы нерудного сырья регионов ПК с выдачей рекомендаций</t>
  </si>
  <si>
    <t>Актуализированная минерально-сырьевая база нерудного сырья регионов ПК</t>
  </si>
  <si>
    <t>акт б/н от 27.12.2021</t>
  </si>
  <si>
    <t>52 от  18.03.2021, 
291 от 17.12.2021</t>
  </si>
  <si>
    <t>203/2021/ок-5 от 04.03.2021</t>
  </si>
  <si>
    <t>Гос.Машиностр.бюро Радуга</t>
  </si>
  <si>
    <t>Разработка технологий и получение экспериментальных образцов радиопрозрачной керамики огнеупорностью не более 2000с</t>
  </si>
  <si>
    <t>Технология получения экспериментальных образцов радиопрозрачной керамики огнеупорностью не более 2000с</t>
  </si>
  <si>
    <t xml:space="preserve"> акт б/н от 08.12.2021</t>
  </si>
  <si>
    <t>2991 от 31.03.2021,
10127 от 22.12.2021</t>
  </si>
  <si>
    <t>19120-дпю-200045 от 01.06.2020</t>
  </si>
  <si>
    <t>Еврохим-проект</t>
  </si>
  <si>
    <t>Исследовать и обосновать возможность отработки запасов сильвинита, расположенных в границах шахтного поля усольского калийного комбината под оопт регионал. Значения Большеситовское болото</t>
  </si>
  <si>
    <t>Схема отработки запасов сильвинита, расположенных в границах шахтного поля усольского калийного комбината под ООПТ регионального значения Большеситовское болото</t>
  </si>
  <si>
    <t>акт 1 от 18.03.2021,
акт 3 от 03.02.2021,
акт 2 от 03.02.2021,
акт  б/н от 11.05.2021</t>
  </si>
  <si>
    <t>1530 от 06.04.2021,
1531 от 06.04.2021,
1532 от 06.04.2021,
3640 от 02.07.2021</t>
  </si>
  <si>
    <t>4/21 от 19.04.2021</t>
  </si>
  <si>
    <t>Ингеопроект</t>
  </si>
  <si>
    <t>Исследования изменений уровня химического состава подземных вод и свойств грунтов в районе пролета №24 водосливной плотины Камской ГЭС</t>
  </si>
  <si>
    <t>Прогноз химического состава подземных вод и свойств грунтов в районе пролета №24 водосливной плотины Камской ГЭС</t>
  </si>
  <si>
    <t>акт 1-21ИГ от  25.05.2021</t>
  </si>
  <si>
    <t xml:space="preserve"> 1 от 04.05.2021,
321 от 07.06.2021</t>
  </si>
  <si>
    <t>ИГТ-005/03.21 от 02.03.2021</t>
  </si>
  <si>
    <t>ИнноГеоТех</t>
  </si>
  <si>
    <t>Формирование эталонной выборки для обучения валидации и тестирования алгоритмов нейронных сетей для распознавания нарушений лесного покрова на территории ПК-мониторинг</t>
  </si>
  <si>
    <t>Эталонная выборка для обучения валидации и тестирования алгоритмов нейронных сетей для распознавания нарушений лесного покрова на территории ПК-мониторинг</t>
  </si>
  <si>
    <t>акт б/н от 14.05.2021</t>
  </si>
  <si>
    <t>177 от 26.03.2021,
491 от 29.06.2021</t>
  </si>
  <si>
    <t xml:space="preserve"> 52 от 02.09.2021</t>
  </si>
  <si>
    <t>ИП Спесивец ВМ</t>
  </si>
  <si>
    <t>183500005905</t>
  </si>
  <si>
    <t>Определение содержания хим.компонентов.</t>
  </si>
  <si>
    <t>Химический состав вещества</t>
  </si>
  <si>
    <t>акт 1-21 от 16.09.2021</t>
  </si>
  <si>
    <t>519 от 06.09.2021</t>
  </si>
  <si>
    <t>6/2021 от 01.07.2021</t>
  </si>
  <si>
    <t>ИП Чудинов АС</t>
  </si>
  <si>
    <t>594910708555</t>
  </si>
  <si>
    <t>Комплексное обследование почв  лесного питомника НИР</t>
  </si>
  <si>
    <t>Состояние почв  лесного питомника НИР</t>
  </si>
  <si>
    <t>204 от 06.07.2021,
217 от 09.07.2021</t>
  </si>
  <si>
    <t>Р1300001861 от 18.08.2021</t>
  </si>
  <si>
    <t>Казахмыс Барлау, ТОО</t>
  </si>
  <si>
    <t>НИР Исследования минеральных форм нахождения редких металлов  в техногенных минеральных образованиях  (ТМО) на гордодоб. и перерабат.объектах ТОО Казахмыс Барлау</t>
  </si>
  <si>
    <t>Перечень минеральных форм нахождения редких металлов  в техногенных минеральных образованиях  (ТМО) на ГОК ТОО Казахмыс Барлау</t>
  </si>
  <si>
    <t>2427 от 09.09.2021</t>
  </si>
  <si>
    <t>04-2020/29 от 01.06.2020</t>
  </si>
  <si>
    <t>КрасноярскТСИЗ</t>
  </si>
  <si>
    <t>НИР научно-методическое сопровождение инженерно-изыскательных работ  по объекту: Обустройство кустовой площадки эксплуатационной скважины №1В</t>
  </si>
  <si>
    <t>Методика проведения инженерно-изыскательных работ  по объекту: Обустройство кустовой площадки эксплуатационной скважины №1В</t>
  </si>
  <si>
    <t>акт б/н от 12.12.2020</t>
  </si>
  <si>
    <t>404 от 25.02.2021</t>
  </si>
  <si>
    <t>39/19 от 20.12.2019</t>
  </si>
  <si>
    <t xml:space="preserve">Оксид-С </t>
  </si>
  <si>
    <t>Разработка новых технологических схем переработки вторичного сырья в товарную продукцию</t>
  </si>
  <si>
    <t>Новые технологические схемы переработки вторичного сырья в товарную продукцию</t>
  </si>
  <si>
    <t>акт б/н от 01.04.2021,
акт б/н от 30.09.2021,
акт б/н от 28.12.2021</t>
  </si>
  <si>
    <t>37 от  08.02.2021,
206 от 29.06.2021,
307 от 08.10.2021</t>
  </si>
  <si>
    <t>30/19 от 29.07.19</t>
  </si>
  <si>
    <t>Орбис</t>
  </si>
  <si>
    <t xml:space="preserve">НИР по оценке состояния средообразующих компонентов на земельном участке объекта участок приготовления раствора хлорида натрия с последующей экспертизой отчета.. </t>
  </si>
  <si>
    <t>Оценка состояния средообразующих компонентов на земельном участке объекта участок приготовления раствора хлорида натрия с последующей экспертизой отчета</t>
  </si>
  <si>
    <t>б/н, 23.12.20219</t>
  </si>
  <si>
    <t>223, 12.05.21</t>
  </si>
  <si>
    <t>37/19 от 20.11.2019</t>
  </si>
  <si>
    <t>Пермгеолнеруд</t>
  </si>
  <si>
    <t>Изучение вещественного состава годных пород и хим состава подземных вод восточно-талицкого участка верхнекамскеого месторождения солей</t>
  </si>
  <si>
    <t>Вещественный состав горных пород и химсостава подземных вод восточно-талицкого участка верхнекамскеого месторождения солей</t>
  </si>
  <si>
    <t>акт 1 от 01.10.2021</t>
  </si>
  <si>
    <t>246 от 23.06.2021,
265 от 05.07.2021,
418 от 18.10.2021,
419 от 18.10.2021</t>
  </si>
  <si>
    <t>38/17 от 02.10.2017</t>
  </si>
  <si>
    <t>Русский лес</t>
  </si>
  <si>
    <t>НИР «Проведение геологического изучения в пределах Южно-Чувальского и Восточно-Шудьинского участков недр».</t>
  </si>
  <si>
    <t>Результаты геологического изучения в пределах Южно-Чувальского и Восточно-Шудьинского участков недр</t>
  </si>
  <si>
    <t>18 от 16.03.2021,
19 от 16.03.2021,
34 от 27.04.2021,
35 от 27.04.2021</t>
  </si>
  <si>
    <t>05/2021 от 21.06.2021</t>
  </si>
  <si>
    <t xml:space="preserve">Геологические изучения на Восточно-Шудвинском участке недр в Красновишерском районе Пермского края </t>
  </si>
  <si>
    <t xml:space="preserve">Результаты геологического изучения на Восточно-Шудвинском участке недр в Красновишерском районе Пермского края </t>
  </si>
  <si>
    <t>акт 2 от 29.10.2021,
акт 1 от 24.08.2021</t>
  </si>
  <si>
    <t xml:space="preserve"> 759755 от 01.07.2021</t>
  </si>
  <si>
    <t>8/21 от 20.07.2021</t>
  </si>
  <si>
    <t>Соликамскбумпром, АО</t>
  </si>
  <si>
    <t>НИР по изучению, определению режимов лесопользования малонарушенных лесных территорий на арендованных лесных участках АО Соликамскбумпром в рамках FSC сертификации</t>
  </si>
  <si>
    <t>Режимы лесопользования малонарушенных лесных территорий на арендованных лесных участках АО Соликамскбумпром в рамках FSC сертификации</t>
  </si>
  <si>
    <t>14649 от 20.08.2021</t>
  </si>
  <si>
    <t>1412/2021/51 от 10.02.2021</t>
  </si>
  <si>
    <t>Уралкалий</t>
  </si>
  <si>
    <t xml:space="preserve">НИР обоснование отсутствия вододефицита в регионе  присутствия  ПАО Уралкалий </t>
  </si>
  <si>
    <t xml:space="preserve">Обоснование отсутствия вододефицита в регионе  присутствия  ПАО Уралкалий </t>
  </si>
  <si>
    <t>акт б/н от 13.12.2021</t>
  </si>
  <si>
    <t>14631 от 16.03.2021,
78490 от 23.12.2021</t>
  </si>
  <si>
    <t>5124/2021/51 от 14.07.2021</t>
  </si>
  <si>
    <t>НИР инвентаризация нарушенных земель на объектах  Урал калий и в зоне их влияния</t>
  </si>
  <si>
    <t>Результаты инвентаризации нарушенных земель на объектах  Урал калий и в зоне их влияния</t>
  </si>
  <si>
    <t>акт 1 от 27.09.2021</t>
  </si>
  <si>
    <t>60867 от 11.10.2021</t>
  </si>
  <si>
    <t>510 от 09.06.2021</t>
  </si>
  <si>
    <t>Хэргу, ООО</t>
  </si>
  <si>
    <t>Консультационные услуги. Расчет вреда, причиненного ООО "Хэргу" водному объекту р. Большая Эльга вследствие нарушения водного законодательства, выполненного Мин.природных ресурсов Амурской области.</t>
  </si>
  <si>
    <t>Оценка воздействия на водный объект р. Большая Эльга вследствие нарушения водного законодательства</t>
  </si>
  <si>
    <t>акт б/н от 28.06.2021</t>
  </si>
  <si>
    <t>3093 от 08.07.2021</t>
  </si>
  <si>
    <t>22-07/2021 от 30.07.2021</t>
  </si>
  <si>
    <t>Хабаровск ФГБНУ НИРО</t>
  </si>
  <si>
    <t>НИР по микрохимическому анализу отолитов осенней кеты реки Амур</t>
  </si>
  <si>
    <t>Результаты микрохимического анализа отолитов осенней кеты реки Амур</t>
  </si>
  <si>
    <t xml:space="preserve"> 41672 от 05.08.2021,
250412 от 18.08.2021</t>
  </si>
  <si>
    <t>Прочая закупка услуг:оконч.платеж 70% за усл.по пров.патент.поиска по теме"N-(4-Метоксифенил)-3,4-ди(4-метилбензоил)-1Н-...",Договор 2021/ТП-224 от 09.12.2021,с/ф2021-5445от21.12.2021,в т.ч.НДС(20%)-11200,00</t>
  </si>
  <si>
    <t>Проч.закупка услуг:оконч.платеж 70%на оказ.усл.в обл.стандарт.и метрол.(пов.прибор.)по дог.72/806 от 11.01.2021, акт №35121 от 27.10.2021, в т.ч.НДС(20%) - 771,82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</si>
</sst>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00000"/>
  </numFmts>
  <fonts count="19" x14ac:knownFonts="1"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1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 applyAlignment="1">
      <alignment vertical="center" wrapText="1"/>
    </xf>
    <xf numFmtId="0" fontId="1" fillId="0" borderId="7" xfId="0" applyFont="1" applyBorder="1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20" xfId="0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3" borderId="20" xfId="0" applyFont="1" applyFill="1" applyBorder="1" applyAlignment="1">
      <alignment vertical="center" wrapText="1" shrinkToFit="1"/>
    </xf>
    <xf numFmtId="4" fontId="12" fillId="3" borderId="20" xfId="0" applyNumberFormat="1" applyFont="1" applyFill="1" applyBorder="1" applyAlignment="1">
      <alignment vertical="center" wrapText="1" shrinkToFit="1"/>
    </xf>
    <xf numFmtId="0" fontId="12" fillId="3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3" borderId="12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4" fontId="1" fillId="0" borderId="12" xfId="1" applyNumberFormat="1" applyFont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4" fontId="1" fillId="3" borderId="12" xfId="1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2" fontId="16" fillId="3" borderId="12" xfId="0" applyNumberFormat="1" applyFont="1" applyFill="1" applyBorder="1" applyAlignment="1">
      <alignment horizontal="center" vertical="center" wrapText="1"/>
    </xf>
    <xf numFmtId="4" fontId="16" fillId="3" borderId="12" xfId="0" applyNumberFormat="1" applyFont="1" applyFill="1" applyBorder="1" applyAlignment="1">
      <alignment horizontal="center" vertical="center" wrapText="1"/>
    </xf>
    <xf numFmtId="1" fontId="16" fillId="3" borderId="12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37" xfId="0" applyNumberFormat="1" applyFont="1" applyFill="1" applyBorder="1" applyAlignment="1">
      <alignment horizontal="center" vertical="center" wrapText="1"/>
    </xf>
    <xf numFmtId="4" fontId="1" fillId="0" borderId="12" xfId="1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4" fontId="1" fillId="0" borderId="16" xfId="1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" fontId="1" fillId="0" borderId="12" xfId="1" applyNumberFormat="1" applyFont="1" applyFill="1" applyBorder="1" applyAlignment="1">
      <alignment horizontal="center" vertical="center" wrapText="1"/>
    </xf>
    <xf numFmtId="4" fontId="1" fillId="0" borderId="16" xfId="1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3" borderId="12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4" fillId="0" borderId="12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22" xfId="0" applyBorder="1"/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" fillId="0" borderId="21" xfId="0" applyFont="1" applyBorder="1" applyAlignment="1">
      <alignment horizontal="left"/>
    </xf>
    <xf numFmtId="0" fontId="0" fillId="0" borderId="21" xfId="0" applyBorder="1"/>
    <xf numFmtId="0" fontId="1" fillId="0" borderId="23" xfId="0" applyFont="1" applyBorder="1" applyAlignment="1">
      <alignment horizontal="center" vertical="top" wrapText="1"/>
    </xf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" fillId="0" borderId="5" xfId="0" applyFont="1" applyBorder="1" applyAlignment="1">
      <alignment horizontal="left"/>
    </xf>
    <xf numFmtId="0" fontId="0" fillId="0" borderId="5" xfId="0" applyBorder="1"/>
    <xf numFmtId="0" fontId="1" fillId="0" borderId="1" xfId="0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5" xfId="0" applyBorder="1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 wrapText="1"/>
    </xf>
    <xf numFmtId="0" fontId="0" fillId="0" borderId="30" xfId="0" applyBorder="1"/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2" fillId="0" borderId="10" xfId="0" applyFont="1" applyBorder="1" applyAlignment="1">
      <alignment horizontal="center" vertical="center" wrapText="1"/>
    </xf>
    <xf numFmtId="0" fontId="0" fillId="0" borderId="34" xfId="0" applyBorder="1"/>
    <xf numFmtId="0" fontId="0" fillId="0" borderId="35" xfId="0" applyBorder="1"/>
    <xf numFmtId="0" fontId="0" fillId="0" borderId="33" xfId="0" applyBorder="1"/>
    <xf numFmtId="0" fontId="0" fillId="0" borderId="36" xfId="0" applyBorder="1"/>
    <xf numFmtId="0" fontId="0" fillId="0" borderId="37" xfId="0" applyBorder="1"/>
    <xf numFmtId="0" fontId="2" fillId="0" borderId="11" xfId="0" applyFont="1" applyBorder="1" applyAlignment="1">
      <alignment horizontal="center" vertical="center" wrapText="1"/>
    </xf>
    <xf numFmtId="0" fontId="0" fillId="0" borderId="38" xfId="0" applyBorder="1"/>
    <xf numFmtId="0" fontId="0" fillId="0" borderId="39" xfId="0" applyBorder="1"/>
    <xf numFmtId="0" fontId="0" fillId="0" borderId="29" xfId="0" applyBorder="1"/>
    <xf numFmtId="0" fontId="0" fillId="0" borderId="41" xfId="0" applyBorder="1"/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40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3"/>
  <sheetViews>
    <sheetView tabSelected="1" zoomScaleNormal="100" workbookViewId="0">
      <selection activeCell="AH26" sqref="AH26"/>
    </sheetView>
  </sheetViews>
  <sheetFormatPr defaultRowHeight="12.75" x14ac:dyDescent="0.2"/>
  <cols>
    <col min="1" max="1" width="2.28515625" style="7" customWidth="1"/>
    <col min="2" max="257" width="0.85546875" style="7" customWidth="1"/>
    <col min="258" max="1025" width="0.85546875" customWidth="1"/>
  </cols>
  <sheetData>
    <row r="1" spans="1:161" x14ac:dyDescent="0.2">
      <c r="S1" s="110" t="s">
        <v>0</v>
      </c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1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8"/>
    </row>
    <row r="2" spans="1:161" x14ac:dyDescent="0.2"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8"/>
    </row>
    <row r="3" spans="1:161" x14ac:dyDescent="0.2">
      <c r="S3" s="99" t="s">
        <v>1</v>
      </c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1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9"/>
    </row>
    <row r="4" spans="1:161" x14ac:dyDescent="0.2"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</row>
    <row r="5" spans="1:161" x14ac:dyDescent="0.2">
      <c r="S5" s="99" t="s">
        <v>2</v>
      </c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1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</row>
    <row r="6" spans="1:161" x14ac:dyDescent="0.2">
      <c r="K6" s="1"/>
      <c r="L6" s="33"/>
      <c r="M6" s="33"/>
      <c r="N6" s="33"/>
      <c r="O6" s="33"/>
      <c r="P6" s="33"/>
      <c r="Q6" s="33"/>
      <c r="R6" s="33"/>
      <c r="EI6" s="33"/>
      <c r="EJ6" s="33"/>
      <c r="EK6" s="33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</row>
    <row r="7" spans="1:161" x14ac:dyDescent="0.2">
      <c r="AC7" s="111" t="s">
        <v>3</v>
      </c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3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</row>
    <row r="8" spans="1:161" x14ac:dyDescent="0.2">
      <c r="AC8" s="107" t="s">
        <v>4</v>
      </c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8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</row>
    <row r="9" spans="1:161" x14ac:dyDescent="0.2">
      <c r="AC9" s="107" t="s">
        <v>5</v>
      </c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8"/>
    </row>
    <row r="10" spans="1:161" x14ac:dyDescent="0.2">
      <c r="AC10" s="107" t="s">
        <v>6</v>
      </c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8"/>
    </row>
    <row r="11" spans="1:161" ht="13.5" customHeight="1" thickBot="1" x14ac:dyDescent="0.25">
      <c r="AC11" s="2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112" t="s">
        <v>7</v>
      </c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4"/>
    </row>
    <row r="13" spans="1:161" ht="13.5" customHeight="1" thickBot="1" x14ac:dyDescent="0.25"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</row>
    <row r="14" spans="1:161" ht="13.5" customHeight="1" thickBot="1" x14ac:dyDescent="0.25">
      <c r="A14" s="109" t="s">
        <v>8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1"/>
      <c r="CF14" s="109" t="s">
        <v>9</v>
      </c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1"/>
      <c r="DP14" s="37"/>
      <c r="DR14" s="37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</row>
    <row r="15" spans="1:161" ht="12" customHeight="1" thickBot="1" x14ac:dyDescent="0.25">
      <c r="A15" s="6"/>
      <c r="B15" s="90" t="s">
        <v>10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2" t="s">
        <v>11</v>
      </c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3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</row>
    <row r="16" spans="1:161" ht="13.5" customHeight="1" thickBot="1" x14ac:dyDescent="0.25">
      <c r="A16" s="2"/>
      <c r="B16" s="97" t="s">
        <v>12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4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6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</row>
    <row r="17" spans="1:160" ht="13.5" customHeight="1" thickBot="1" x14ac:dyDescent="0.25"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14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V17" s="99" t="s">
        <v>13</v>
      </c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1"/>
    </row>
    <row r="18" spans="1:160" x14ac:dyDescent="0.2">
      <c r="A18" s="10"/>
      <c r="B18" s="10"/>
      <c r="C18" s="10"/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12"/>
      <c r="DQ18" s="13"/>
    </row>
    <row r="19" spans="1:160" ht="28.5" customHeight="1" x14ac:dyDescent="0.2">
      <c r="A19" s="88" t="s">
        <v>14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4" t="s">
        <v>15</v>
      </c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6"/>
    </row>
    <row r="20" spans="1:160" ht="18.75" customHeight="1" x14ac:dyDescent="0.2">
      <c r="A20" s="87" t="s">
        <v>16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4">
        <v>5903003330</v>
      </c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6"/>
    </row>
    <row r="22" spans="1:160" ht="11.25" customHeight="1" x14ac:dyDescent="0.2">
      <c r="B22" s="102" t="s">
        <v>17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</row>
    <row r="23" spans="1:160" x14ac:dyDescent="0.2">
      <c r="B23" s="104" t="s">
        <v>18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5">
        <f>'Привлечённый внебюджет'!L155+'Собственный внебюджет'!F90</f>
        <v>187740559.69000003</v>
      </c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6" t="s">
        <v>19</v>
      </c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4" t="s">
        <v>20</v>
      </c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</row>
  </sheetData>
  <mergeCells count="23">
    <mergeCell ref="AC9:DX9"/>
    <mergeCell ref="AC10:DX10"/>
    <mergeCell ref="A14:CE14"/>
    <mergeCell ref="CF14:DL14"/>
    <mergeCell ref="S1:EH1"/>
    <mergeCell ref="S3:EH3"/>
    <mergeCell ref="S5:EH5"/>
    <mergeCell ref="AC7:DX7"/>
    <mergeCell ref="AC8:DX8"/>
    <mergeCell ref="BH11:CW11"/>
    <mergeCell ref="B22:FD22"/>
    <mergeCell ref="B23:BQ23"/>
    <mergeCell ref="BR23:CP23"/>
    <mergeCell ref="CQ23:DE23"/>
    <mergeCell ref="DF23:ER23"/>
    <mergeCell ref="S20:EY20"/>
    <mergeCell ref="A20:R20"/>
    <mergeCell ref="A19:R19"/>
    <mergeCell ref="S19:EY19"/>
    <mergeCell ref="B15:CE15"/>
    <mergeCell ref="CF15:DL16"/>
    <mergeCell ref="B16:CE16"/>
    <mergeCell ref="DV17:ES17"/>
  </mergeCells>
  <printOptions gridLines="1"/>
  <pageMargins left="0.59027777777777801" right="0.51180555555555496" top="0.196527777777778" bottom="0.39374999999999999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159"/>
  <sheetViews>
    <sheetView zoomScaleNormal="100" workbookViewId="0">
      <selection activeCell="H8" sqref="H8"/>
    </sheetView>
  </sheetViews>
  <sheetFormatPr defaultRowHeight="12.75" x14ac:dyDescent="0.2"/>
  <cols>
    <col min="1" max="1" width="7.7109375" style="14" customWidth="1"/>
    <col min="2" max="2" width="14.140625" style="14" customWidth="1"/>
    <col min="3" max="3" width="21.28515625" style="14" customWidth="1"/>
    <col min="4" max="4" width="14.28515625" style="14" customWidth="1"/>
    <col min="5" max="5" width="30.28515625" style="14" customWidth="1"/>
    <col min="6" max="6" width="30" style="14" customWidth="1"/>
    <col min="7" max="7" width="17.28515625" style="14" customWidth="1"/>
    <col min="8" max="8" width="30.28515625" style="14" customWidth="1"/>
    <col min="9" max="10" width="22.140625" style="14" customWidth="1"/>
    <col min="11" max="11" width="14.28515625" style="14" customWidth="1"/>
    <col min="12" max="12" width="18" style="14" customWidth="1"/>
    <col min="13" max="13" width="42.7109375" style="14" customWidth="1"/>
    <col min="14" max="257" width="10.85546875" style="14" customWidth="1"/>
    <col min="258" max="1025" width="10.85546875" customWidth="1"/>
  </cols>
  <sheetData>
    <row r="1" spans="1:257" ht="33" customHeight="1" x14ac:dyDescent="0.2">
      <c r="A1" s="120" t="s">
        <v>21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257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257" s="35" customFormat="1" ht="22.5" customHeight="1" x14ac:dyDescent="0.2">
      <c r="A3" s="122" t="s">
        <v>22</v>
      </c>
      <c r="B3" s="125" t="s">
        <v>23</v>
      </c>
      <c r="C3" s="126"/>
      <c r="D3" s="126"/>
      <c r="E3" s="126"/>
      <c r="F3" s="126"/>
      <c r="G3" s="126"/>
      <c r="H3" s="126"/>
      <c r="I3" s="126"/>
      <c r="J3" s="127"/>
      <c r="K3" s="125" t="s">
        <v>24</v>
      </c>
      <c r="L3" s="128"/>
      <c r="M3" s="131" t="s">
        <v>25</v>
      </c>
      <c r="N3" s="33"/>
      <c r="O3" s="33"/>
      <c r="P3" s="33"/>
      <c r="Q3" s="33"/>
      <c r="R3" s="33"/>
      <c r="S3" s="33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</row>
    <row r="4" spans="1:257" s="35" customFormat="1" ht="22.5" customHeight="1" x14ac:dyDescent="0.2">
      <c r="A4" s="123"/>
      <c r="B4" s="113" t="s">
        <v>26</v>
      </c>
      <c r="C4" s="113" t="s">
        <v>27</v>
      </c>
      <c r="D4" s="135"/>
      <c r="E4" s="113" t="s">
        <v>28</v>
      </c>
      <c r="F4" s="113" t="s">
        <v>29</v>
      </c>
      <c r="G4" s="113" t="s">
        <v>30</v>
      </c>
      <c r="H4" s="113" t="s">
        <v>31</v>
      </c>
      <c r="I4" s="85"/>
      <c r="J4" s="135"/>
      <c r="K4" s="129"/>
      <c r="L4" s="130"/>
      <c r="M4" s="132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</row>
    <row r="5" spans="1:257" ht="11.25" customHeight="1" x14ac:dyDescent="0.2">
      <c r="A5" s="123"/>
      <c r="B5" s="134"/>
      <c r="C5" s="113" t="s">
        <v>32</v>
      </c>
      <c r="D5" s="113" t="s">
        <v>33</v>
      </c>
      <c r="E5" s="134"/>
      <c r="F5" s="134"/>
      <c r="G5" s="134"/>
      <c r="H5" s="113" t="s">
        <v>34</v>
      </c>
      <c r="I5" s="113" t="s">
        <v>35</v>
      </c>
      <c r="J5" s="135"/>
      <c r="K5" s="113" t="s">
        <v>36</v>
      </c>
      <c r="L5" s="113" t="s">
        <v>37</v>
      </c>
      <c r="M5" s="132"/>
    </row>
    <row r="6" spans="1:257" ht="21" customHeight="1" x14ac:dyDescent="0.2">
      <c r="A6" s="124"/>
      <c r="B6" s="114"/>
      <c r="C6" s="114"/>
      <c r="D6" s="114"/>
      <c r="E6" s="114"/>
      <c r="F6" s="114"/>
      <c r="G6" s="114"/>
      <c r="H6" s="114"/>
      <c r="I6" s="38" t="s">
        <v>38</v>
      </c>
      <c r="J6" s="38" t="s">
        <v>37</v>
      </c>
      <c r="K6" s="114"/>
      <c r="L6" s="114"/>
      <c r="M6" s="133"/>
    </row>
    <row r="7" spans="1:257" x14ac:dyDescent="0.2">
      <c r="A7" s="15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7">
        <v>13</v>
      </c>
    </row>
    <row r="8" spans="1:257" ht="22.5" x14ac:dyDescent="0.2">
      <c r="A8" s="15">
        <v>1</v>
      </c>
      <c r="B8" s="16" t="s">
        <v>206</v>
      </c>
      <c r="C8" s="16" t="s">
        <v>207</v>
      </c>
      <c r="D8" s="16">
        <v>5918213820</v>
      </c>
      <c r="E8" s="53" t="s">
        <v>208</v>
      </c>
      <c r="F8" s="16" t="s">
        <v>209</v>
      </c>
      <c r="G8" s="54">
        <v>12656</v>
      </c>
      <c r="H8" s="16" t="s">
        <v>210</v>
      </c>
      <c r="I8" s="55" t="s">
        <v>211</v>
      </c>
      <c r="J8" s="56">
        <f>G8</f>
        <v>12656</v>
      </c>
      <c r="K8" s="55" t="s">
        <v>212</v>
      </c>
      <c r="L8" s="18">
        <v>12656</v>
      </c>
      <c r="M8" s="57" t="s">
        <v>213</v>
      </c>
    </row>
    <row r="9" spans="1:257" ht="56.25" x14ac:dyDescent="0.2">
      <c r="A9" s="15">
        <v>2</v>
      </c>
      <c r="B9" s="16" t="s">
        <v>214</v>
      </c>
      <c r="C9" s="16" t="s">
        <v>215</v>
      </c>
      <c r="D9" s="16">
        <v>5919470121</v>
      </c>
      <c r="E9" s="53" t="s">
        <v>208</v>
      </c>
      <c r="F9" s="16" t="s">
        <v>216</v>
      </c>
      <c r="G9" s="54">
        <v>100000</v>
      </c>
      <c r="H9" s="16" t="s">
        <v>217</v>
      </c>
      <c r="I9" s="58" t="s">
        <v>218</v>
      </c>
      <c r="J9" s="56">
        <f>G9</f>
        <v>100000</v>
      </c>
      <c r="K9" s="59" t="s">
        <v>219</v>
      </c>
      <c r="L9" s="18">
        <v>100000</v>
      </c>
      <c r="M9" s="57" t="s">
        <v>220</v>
      </c>
    </row>
    <row r="10" spans="1:257" ht="67.5" x14ac:dyDescent="0.2">
      <c r="A10" s="15">
        <v>3</v>
      </c>
      <c r="B10" s="16" t="s">
        <v>221</v>
      </c>
      <c r="C10" s="16" t="s">
        <v>222</v>
      </c>
      <c r="D10" s="16">
        <v>5920023657</v>
      </c>
      <c r="E10" s="53" t="s">
        <v>208</v>
      </c>
      <c r="F10" s="16" t="s">
        <v>223</v>
      </c>
      <c r="G10" s="54">
        <v>135603.15</v>
      </c>
      <c r="H10" s="16" t="s">
        <v>224</v>
      </c>
      <c r="I10" s="58" t="s">
        <v>225</v>
      </c>
      <c r="J10" s="56">
        <f>G10</f>
        <v>135603.15</v>
      </c>
      <c r="K10" s="59" t="s">
        <v>226</v>
      </c>
      <c r="L10" s="54">
        <v>135603.15</v>
      </c>
      <c r="M10" s="57" t="s">
        <v>227</v>
      </c>
    </row>
    <row r="11" spans="1:257" ht="101.25" x14ac:dyDescent="0.2">
      <c r="A11" s="15">
        <v>4</v>
      </c>
      <c r="B11" s="16" t="s">
        <v>228</v>
      </c>
      <c r="C11" s="16" t="s">
        <v>229</v>
      </c>
      <c r="D11" s="16">
        <v>1004001744</v>
      </c>
      <c r="E11" s="53" t="s">
        <v>208</v>
      </c>
      <c r="F11" s="16" t="s">
        <v>230</v>
      </c>
      <c r="G11" s="54">
        <v>1000000</v>
      </c>
      <c r="H11" s="16" t="s">
        <v>231</v>
      </c>
      <c r="I11" s="58" t="s">
        <v>232</v>
      </c>
      <c r="J11" s="56">
        <f>G11</f>
        <v>1000000</v>
      </c>
      <c r="K11" s="59" t="s">
        <v>233</v>
      </c>
      <c r="L11" s="54">
        <v>1000000</v>
      </c>
      <c r="M11" s="57" t="s">
        <v>220</v>
      </c>
    </row>
    <row r="12" spans="1:257" ht="56.25" x14ac:dyDescent="0.2">
      <c r="A12" s="15">
        <v>5</v>
      </c>
      <c r="B12" s="16" t="s">
        <v>234</v>
      </c>
      <c r="C12" s="16" t="s">
        <v>235</v>
      </c>
      <c r="D12" s="16">
        <v>5902183841</v>
      </c>
      <c r="E12" s="53" t="s">
        <v>208</v>
      </c>
      <c r="F12" s="16" t="s">
        <v>236</v>
      </c>
      <c r="G12" s="54">
        <v>99665.7</v>
      </c>
      <c r="H12" s="16" t="s">
        <v>237</v>
      </c>
      <c r="I12" s="58" t="s">
        <v>238</v>
      </c>
      <c r="J12" s="56">
        <f>G12</f>
        <v>99665.7</v>
      </c>
      <c r="K12" s="59" t="s">
        <v>239</v>
      </c>
      <c r="L12" s="54">
        <v>99665.7</v>
      </c>
      <c r="M12" s="57" t="s">
        <v>213</v>
      </c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</row>
    <row r="13" spans="1:257" ht="112.5" x14ac:dyDescent="0.2">
      <c r="A13" s="15">
        <v>6</v>
      </c>
      <c r="B13" s="16" t="s">
        <v>240</v>
      </c>
      <c r="C13" s="16" t="s">
        <v>241</v>
      </c>
      <c r="D13" s="16">
        <v>5904000395</v>
      </c>
      <c r="E13" s="53" t="s">
        <v>208</v>
      </c>
      <c r="F13" s="16" t="s">
        <v>242</v>
      </c>
      <c r="G13" s="54">
        <v>217000000</v>
      </c>
      <c r="H13" s="16" t="s">
        <v>243</v>
      </c>
      <c r="I13" s="58" t="s">
        <v>244</v>
      </c>
      <c r="J13" s="60">
        <v>100000000</v>
      </c>
      <c r="K13" s="59" t="s">
        <v>245</v>
      </c>
      <c r="L13" s="18">
        <v>100000000</v>
      </c>
      <c r="M13" s="57" t="s">
        <v>246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</row>
    <row r="14" spans="1:257" ht="78.75" x14ac:dyDescent="0.2">
      <c r="A14" s="15">
        <v>7</v>
      </c>
      <c r="B14" s="16" t="s">
        <v>247</v>
      </c>
      <c r="C14" s="16" t="s">
        <v>248</v>
      </c>
      <c r="D14" s="16">
        <v>5904233880</v>
      </c>
      <c r="E14" s="53" t="s">
        <v>208</v>
      </c>
      <c r="F14" s="16" t="s">
        <v>249</v>
      </c>
      <c r="G14" s="54">
        <v>186273.22</v>
      </c>
      <c r="H14" s="16" t="s">
        <v>250</v>
      </c>
      <c r="I14" s="58" t="s">
        <v>251</v>
      </c>
      <c r="J14" s="56">
        <f t="shared" ref="J14:J19" si="0">G14</f>
        <v>186273.22</v>
      </c>
      <c r="K14" s="59" t="s">
        <v>252</v>
      </c>
      <c r="L14" s="18">
        <v>131273.22</v>
      </c>
      <c r="M14" s="57" t="s">
        <v>227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</row>
    <row r="15" spans="1:257" ht="67.5" x14ac:dyDescent="0.2">
      <c r="A15" s="15">
        <v>8</v>
      </c>
      <c r="B15" s="16" t="s">
        <v>253</v>
      </c>
      <c r="C15" s="16" t="s">
        <v>248</v>
      </c>
      <c r="D15" s="16">
        <v>5904233880</v>
      </c>
      <c r="E15" s="53" t="s">
        <v>208</v>
      </c>
      <c r="F15" s="16" t="s">
        <v>254</v>
      </c>
      <c r="G15" s="54">
        <v>749541.1</v>
      </c>
      <c r="H15" s="16" t="s">
        <v>250</v>
      </c>
      <c r="I15" s="58" t="s">
        <v>255</v>
      </c>
      <c r="J15" s="56">
        <f t="shared" si="0"/>
        <v>749541.1</v>
      </c>
      <c r="K15" s="59" t="s">
        <v>256</v>
      </c>
      <c r="L15" s="18">
        <v>616391.1</v>
      </c>
      <c r="M15" s="57" t="s">
        <v>227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</row>
    <row r="16" spans="1:257" ht="67.5" x14ac:dyDescent="0.2">
      <c r="A16" s="15">
        <v>9</v>
      </c>
      <c r="B16" s="16" t="s">
        <v>257</v>
      </c>
      <c r="C16" s="16" t="s">
        <v>258</v>
      </c>
      <c r="D16" s="16">
        <v>5903019805</v>
      </c>
      <c r="E16" s="53" t="s">
        <v>208</v>
      </c>
      <c r="F16" s="16" t="s">
        <v>259</v>
      </c>
      <c r="G16" s="54">
        <v>228837.18</v>
      </c>
      <c r="H16" s="16" t="s">
        <v>260</v>
      </c>
      <c r="I16" s="58" t="s">
        <v>261</v>
      </c>
      <c r="J16" s="56">
        <f t="shared" si="0"/>
        <v>228837.18</v>
      </c>
      <c r="K16" s="59" t="s">
        <v>262</v>
      </c>
      <c r="L16" s="18">
        <v>114418.59</v>
      </c>
      <c r="M16" s="57" t="s">
        <v>227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</row>
    <row r="17" spans="1:257" ht="78.75" x14ac:dyDescent="0.2">
      <c r="A17" s="15">
        <v>10</v>
      </c>
      <c r="B17" s="16" t="s">
        <v>263</v>
      </c>
      <c r="C17" s="16" t="s">
        <v>258</v>
      </c>
      <c r="D17" s="16">
        <v>5903019805</v>
      </c>
      <c r="E17" s="53" t="s">
        <v>208</v>
      </c>
      <c r="F17" s="16" t="s">
        <v>264</v>
      </c>
      <c r="G17" s="54">
        <v>63771.26</v>
      </c>
      <c r="H17" s="16" t="s">
        <v>260</v>
      </c>
      <c r="I17" s="58" t="s">
        <v>261</v>
      </c>
      <c r="J17" s="56">
        <f t="shared" si="0"/>
        <v>63771.26</v>
      </c>
      <c r="K17" s="59" t="s">
        <v>265</v>
      </c>
      <c r="L17" s="18">
        <v>63771.26</v>
      </c>
      <c r="M17" s="57" t="s">
        <v>227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</row>
    <row r="18" spans="1:257" ht="45" x14ac:dyDescent="0.2">
      <c r="A18" s="15">
        <v>11</v>
      </c>
      <c r="B18" s="16" t="s">
        <v>266</v>
      </c>
      <c r="C18" s="16" t="s">
        <v>267</v>
      </c>
      <c r="D18" s="16">
        <v>5904375517</v>
      </c>
      <c r="E18" s="53" t="s">
        <v>208</v>
      </c>
      <c r="F18" s="16" t="s">
        <v>268</v>
      </c>
      <c r="G18" s="54">
        <v>15000</v>
      </c>
      <c r="H18" s="16" t="s">
        <v>269</v>
      </c>
      <c r="I18" s="58" t="s">
        <v>270</v>
      </c>
      <c r="J18" s="60">
        <f t="shared" si="0"/>
        <v>15000</v>
      </c>
      <c r="K18" s="58" t="s">
        <v>271</v>
      </c>
      <c r="L18" s="18">
        <v>15000</v>
      </c>
      <c r="M18" s="57" t="s">
        <v>213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</row>
    <row r="19" spans="1:257" ht="33.75" x14ac:dyDescent="0.2">
      <c r="A19" s="15">
        <v>12</v>
      </c>
      <c r="B19" s="16" t="s">
        <v>272</v>
      </c>
      <c r="C19" s="16" t="s">
        <v>273</v>
      </c>
      <c r="D19" s="16">
        <v>7841040540</v>
      </c>
      <c r="E19" s="53" t="s">
        <v>208</v>
      </c>
      <c r="F19" s="16" t="s">
        <v>274</v>
      </c>
      <c r="G19" s="54">
        <v>5182000</v>
      </c>
      <c r="H19" s="16" t="s">
        <v>275</v>
      </c>
      <c r="I19" s="58" t="s">
        <v>276</v>
      </c>
      <c r="J19" s="56">
        <f t="shared" si="0"/>
        <v>5182000</v>
      </c>
      <c r="K19" s="59" t="s">
        <v>277</v>
      </c>
      <c r="L19" s="18">
        <v>3109200</v>
      </c>
      <c r="M19" s="57" t="s">
        <v>278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</row>
    <row r="20" spans="1:257" ht="78.75" x14ac:dyDescent="0.2">
      <c r="A20" s="15">
        <v>13</v>
      </c>
      <c r="B20" s="16" t="s">
        <v>279</v>
      </c>
      <c r="C20" s="16" t="s">
        <v>280</v>
      </c>
      <c r="D20" s="16">
        <v>5249140566</v>
      </c>
      <c r="E20" s="53" t="s">
        <v>208</v>
      </c>
      <c r="F20" s="16" t="s">
        <v>281</v>
      </c>
      <c r="G20" s="54">
        <v>1206500</v>
      </c>
      <c r="H20" s="16" t="s">
        <v>282</v>
      </c>
      <c r="I20" s="58" t="s">
        <v>283</v>
      </c>
      <c r="J20" s="60">
        <v>308750</v>
      </c>
      <c r="K20" s="59" t="s">
        <v>284</v>
      </c>
      <c r="L20" s="54">
        <v>1206500</v>
      </c>
      <c r="M20" s="57" t="s">
        <v>213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</row>
    <row r="21" spans="1:257" ht="45" x14ac:dyDescent="0.2">
      <c r="A21" s="15">
        <v>14</v>
      </c>
      <c r="B21" s="16" t="s">
        <v>285</v>
      </c>
      <c r="C21" s="16" t="s">
        <v>286</v>
      </c>
      <c r="D21" s="16">
        <v>5904184047</v>
      </c>
      <c r="E21" s="53" t="s">
        <v>208</v>
      </c>
      <c r="F21" s="16" t="s">
        <v>287</v>
      </c>
      <c r="G21" s="54">
        <v>51160</v>
      </c>
      <c r="H21" s="16" t="s">
        <v>288</v>
      </c>
      <c r="I21" s="58" t="s">
        <v>289</v>
      </c>
      <c r="J21" s="56">
        <f>G21</f>
        <v>51160</v>
      </c>
      <c r="K21" s="59" t="s">
        <v>290</v>
      </c>
      <c r="L21" s="18">
        <v>28560</v>
      </c>
      <c r="M21" s="57" t="s">
        <v>213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</row>
    <row r="22" spans="1:257" ht="123.75" x14ac:dyDescent="0.2">
      <c r="A22" s="15">
        <v>15</v>
      </c>
      <c r="B22" s="16" t="s">
        <v>291</v>
      </c>
      <c r="C22" s="16" t="s">
        <v>258</v>
      </c>
      <c r="D22" s="16">
        <v>5903019805</v>
      </c>
      <c r="E22" s="53" t="s">
        <v>208</v>
      </c>
      <c r="F22" s="16" t="s">
        <v>292</v>
      </c>
      <c r="G22" s="54">
        <v>94922.89</v>
      </c>
      <c r="H22" s="16" t="s">
        <v>293</v>
      </c>
      <c r="I22" s="59" t="s">
        <v>294</v>
      </c>
      <c r="J22" s="56">
        <f>G22</f>
        <v>94922.89</v>
      </c>
      <c r="K22" s="59" t="s">
        <v>295</v>
      </c>
      <c r="L22" s="18">
        <v>94922.89</v>
      </c>
      <c r="M22" s="57" t="s">
        <v>278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</row>
    <row r="23" spans="1:257" ht="146.25" x14ac:dyDescent="0.2">
      <c r="A23" s="15">
        <v>16</v>
      </c>
      <c r="B23" s="16" t="s">
        <v>296</v>
      </c>
      <c r="C23" s="16" t="s">
        <v>297</v>
      </c>
      <c r="D23" s="16">
        <v>5948031753</v>
      </c>
      <c r="E23" s="53" t="s">
        <v>208</v>
      </c>
      <c r="F23" s="16" t="s">
        <v>298</v>
      </c>
      <c r="G23" s="54">
        <v>295600.90000000002</v>
      </c>
      <c r="H23" s="16" t="s">
        <v>299</v>
      </c>
      <c r="I23" s="58" t="s">
        <v>300</v>
      </c>
      <c r="J23" s="56">
        <f>G23</f>
        <v>295600.90000000002</v>
      </c>
      <c r="K23" s="59" t="s">
        <v>301</v>
      </c>
      <c r="L23" s="18">
        <v>206920.63</v>
      </c>
      <c r="M23" s="57" t="s">
        <v>278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</row>
    <row r="24" spans="1:257" ht="45" x14ac:dyDescent="0.2">
      <c r="A24" s="15">
        <v>17</v>
      </c>
      <c r="B24" s="16" t="s">
        <v>302</v>
      </c>
      <c r="C24" s="16" t="s">
        <v>303</v>
      </c>
      <c r="D24" s="16">
        <v>5903094506</v>
      </c>
      <c r="E24" s="53" t="s">
        <v>208</v>
      </c>
      <c r="F24" s="16" t="s">
        <v>304</v>
      </c>
      <c r="G24" s="54">
        <v>6000</v>
      </c>
      <c r="H24" s="16" t="s">
        <v>305</v>
      </c>
      <c r="I24" s="58" t="s">
        <v>306</v>
      </c>
      <c r="J24" s="56">
        <f t="shared" ref="J24:J32" si="1">G24</f>
        <v>6000</v>
      </c>
      <c r="K24" s="58" t="s">
        <v>307</v>
      </c>
      <c r="L24" s="18">
        <v>6000</v>
      </c>
      <c r="M24" s="57" t="s">
        <v>213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</row>
    <row r="25" spans="1:257" ht="33.75" x14ac:dyDescent="0.2">
      <c r="A25" s="15">
        <v>18</v>
      </c>
      <c r="B25" s="16" t="s">
        <v>308</v>
      </c>
      <c r="C25" s="16" t="s">
        <v>309</v>
      </c>
      <c r="D25" s="16">
        <v>5905016951</v>
      </c>
      <c r="E25" s="53" t="s">
        <v>208</v>
      </c>
      <c r="F25" s="16" t="s">
        <v>310</v>
      </c>
      <c r="G25" s="54">
        <v>67000</v>
      </c>
      <c r="H25" s="16" t="s">
        <v>311</v>
      </c>
      <c r="I25" s="58" t="s">
        <v>312</v>
      </c>
      <c r="J25" s="56">
        <f t="shared" si="1"/>
        <v>67000</v>
      </c>
      <c r="K25" s="59" t="s">
        <v>313</v>
      </c>
      <c r="L25" s="18">
        <v>67000</v>
      </c>
      <c r="M25" s="57" t="s">
        <v>220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</row>
    <row r="26" spans="1:257" ht="45" x14ac:dyDescent="0.2">
      <c r="A26" s="15">
        <v>19</v>
      </c>
      <c r="B26" s="16" t="s">
        <v>314</v>
      </c>
      <c r="C26" s="16" t="s">
        <v>315</v>
      </c>
      <c r="D26" s="16">
        <v>5905016951</v>
      </c>
      <c r="E26" s="53" t="s">
        <v>208</v>
      </c>
      <c r="F26" s="16" t="s">
        <v>316</v>
      </c>
      <c r="G26" s="54">
        <v>323000</v>
      </c>
      <c r="H26" s="16" t="s">
        <v>317</v>
      </c>
      <c r="I26" s="58" t="s">
        <v>312</v>
      </c>
      <c r="J26" s="56">
        <f t="shared" si="1"/>
        <v>323000</v>
      </c>
      <c r="K26" s="59" t="s">
        <v>318</v>
      </c>
      <c r="L26" s="18">
        <v>323000</v>
      </c>
      <c r="M26" s="57" t="s">
        <v>213</v>
      </c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</row>
    <row r="27" spans="1:257" ht="56.25" x14ac:dyDescent="0.2">
      <c r="A27" s="15">
        <v>20</v>
      </c>
      <c r="B27" s="16" t="s">
        <v>319</v>
      </c>
      <c r="C27" s="16" t="s">
        <v>320</v>
      </c>
      <c r="D27" s="61">
        <v>7720338678</v>
      </c>
      <c r="E27" s="53" t="s">
        <v>208</v>
      </c>
      <c r="F27" s="16" t="s">
        <v>321</v>
      </c>
      <c r="G27" s="54">
        <v>100000</v>
      </c>
      <c r="H27" s="16" t="s">
        <v>322</v>
      </c>
      <c r="I27" s="58" t="s">
        <v>323</v>
      </c>
      <c r="J27" s="56">
        <f t="shared" si="1"/>
        <v>100000</v>
      </c>
      <c r="K27" s="59" t="s">
        <v>324</v>
      </c>
      <c r="L27" s="18">
        <v>100000</v>
      </c>
      <c r="M27" s="57" t="s">
        <v>213</v>
      </c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  <c r="IW27" s="41"/>
    </row>
    <row r="28" spans="1:257" ht="67.5" x14ac:dyDescent="0.2">
      <c r="A28" s="15">
        <v>21</v>
      </c>
      <c r="B28" s="16" t="s">
        <v>325</v>
      </c>
      <c r="C28" s="16" t="s">
        <v>326</v>
      </c>
      <c r="D28" s="16">
        <v>5902043202</v>
      </c>
      <c r="E28" s="53" t="s">
        <v>327</v>
      </c>
      <c r="F28" s="53" t="s">
        <v>328</v>
      </c>
      <c r="G28" s="54">
        <v>666600</v>
      </c>
      <c r="H28" s="53" t="s">
        <v>329</v>
      </c>
      <c r="I28" s="58" t="s">
        <v>330</v>
      </c>
      <c r="J28" s="56">
        <f t="shared" si="1"/>
        <v>666600</v>
      </c>
      <c r="K28" s="59" t="s">
        <v>331</v>
      </c>
      <c r="L28" s="18">
        <v>466620</v>
      </c>
      <c r="M28" s="57" t="s">
        <v>278</v>
      </c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</row>
    <row r="29" spans="1:257" ht="67.5" x14ac:dyDescent="0.2">
      <c r="A29" s="15">
        <v>22</v>
      </c>
      <c r="B29" s="16" t="s">
        <v>332</v>
      </c>
      <c r="C29" s="16" t="s">
        <v>326</v>
      </c>
      <c r="D29" s="16">
        <v>5902043202</v>
      </c>
      <c r="E29" s="53" t="s">
        <v>327</v>
      </c>
      <c r="F29" s="53" t="s">
        <v>333</v>
      </c>
      <c r="G29" s="54">
        <v>658400</v>
      </c>
      <c r="H29" s="53" t="s">
        <v>334</v>
      </c>
      <c r="I29" s="59" t="s">
        <v>335</v>
      </c>
      <c r="J29" s="56">
        <f t="shared" si="1"/>
        <v>658400</v>
      </c>
      <c r="K29" s="59" t="s">
        <v>336</v>
      </c>
      <c r="L29" s="18">
        <v>460880</v>
      </c>
      <c r="M29" s="57" t="s">
        <v>278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</row>
    <row r="30" spans="1:257" ht="67.5" x14ac:dyDescent="0.2">
      <c r="A30" s="15">
        <v>23</v>
      </c>
      <c r="B30" s="16" t="s">
        <v>337</v>
      </c>
      <c r="C30" s="16" t="s">
        <v>326</v>
      </c>
      <c r="D30" s="16">
        <v>5902043202</v>
      </c>
      <c r="E30" s="53" t="s">
        <v>327</v>
      </c>
      <c r="F30" s="53" t="s">
        <v>338</v>
      </c>
      <c r="G30" s="54">
        <v>666600</v>
      </c>
      <c r="H30" s="53" t="s">
        <v>339</v>
      </c>
      <c r="I30" s="59" t="s">
        <v>340</v>
      </c>
      <c r="J30" s="56">
        <f t="shared" si="1"/>
        <v>666600</v>
      </c>
      <c r="K30" s="59" t="s">
        <v>341</v>
      </c>
      <c r="L30" s="18">
        <v>466620</v>
      </c>
      <c r="M30" s="57" t="s">
        <v>213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</row>
    <row r="31" spans="1:257" ht="67.5" x14ac:dyDescent="0.2">
      <c r="A31" s="15">
        <v>24</v>
      </c>
      <c r="B31" s="16" t="s">
        <v>342</v>
      </c>
      <c r="C31" s="16" t="s">
        <v>326</v>
      </c>
      <c r="D31" s="16">
        <v>5902043202</v>
      </c>
      <c r="E31" s="53" t="s">
        <v>327</v>
      </c>
      <c r="F31" s="53" t="s">
        <v>343</v>
      </c>
      <c r="G31" s="54">
        <v>527020</v>
      </c>
      <c r="H31" s="53" t="s">
        <v>344</v>
      </c>
      <c r="I31" s="59" t="s">
        <v>345</v>
      </c>
      <c r="J31" s="56">
        <f t="shared" si="1"/>
        <v>527020</v>
      </c>
      <c r="K31" s="59" t="s">
        <v>346</v>
      </c>
      <c r="L31" s="18">
        <v>368914</v>
      </c>
      <c r="M31" s="57" t="s">
        <v>278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</row>
    <row r="32" spans="1:257" ht="67.5" x14ac:dyDescent="0.2">
      <c r="A32" s="15">
        <v>25</v>
      </c>
      <c r="B32" s="16" t="s">
        <v>347</v>
      </c>
      <c r="C32" s="16" t="s">
        <v>326</v>
      </c>
      <c r="D32" s="16">
        <v>5902043202</v>
      </c>
      <c r="E32" s="53" t="s">
        <v>327</v>
      </c>
      <c r="F32" s="53" t="s">
        <v>348</v>
      </c>
      <c r="G32" s="54">
        <v>658400</v>
      </c>
      <c r="H32" s="53" t="s">
        <v>349</v>
      </c>
      <c r="I32" s="59" t="s">
        <v>350</v>
      </c>
      <c r="J32" s="56">
        <f t="shared" si="1"/>
        <v>658400</v>
      </c>
      <c r="K32" s="59" t="s">
        <v>351</v>
      </c>
      <c r="L32" s="18">
        <v>460880</v>
      </c>
      <c r="M32" s="57" t="s">
        <v>278</v>
      </c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  <c r="IW32" s="41"/>
    </row>
    <row r="33" spans="1:257" ht="60" x14ac:dyDescent="0.2">
      <c r="A33" s="15">
        <v>26</v>
      </c>
      <c r="B33" s="16" t="s">
        <v>352</v>
      </c>
      <c r="C33" s="16" t="s">
        <v>353</v>
      </c>
      <c r="D33" s="16">
        <v>5904155021</v>
      </c>
      <c r="E33" s="53" t="s">
        <v>208</v>
      </c>
      <c r="F33" s="16" t="s">
        <v>354</v>
      </c>
      <c r="G33" s="18">
        <v>119300</v>
      </c>
      <c r="H33" s="16" t="s">
        <v>355</v>
      </c>
      <c r="I33" s="62" t="s">
        <v>356</v>
      </c>
      <c r="J33" s="63">
        <v>119300</v>
      </c>
      <c r="K33" s="64" t="s">
        <v>357</v>
      </c>
      <c r="L33" s="18">
        <v>119300</v>
      </c>
      <c r="M33" s="57" t="s">
        <v>213</v>
      </c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  <c r="IU33" s="41"/>
      <c r="IV33" s="41"/>
      <c r="IW33" s="41"/>
    </row>
    <row r="34" spans="1:257" ht="33.75" x14ac:dyDescent="0.2">
      <c r="A34" s="15">
        <v>27</v>
      </c>
      <c r="B34" s="16" t="s">
        <v>358</v>
      </c>
      <c r="C34" s="16" t="s">
        <v>309</v>
      </c>
      <c r="D34" s="16">
        <v>5905016951</v>
      </c>
      <c r="E34" s="53" t="s">
        <v>208</v>
      </c>
      <c r="F34" s="16" t="s">
        <v>359</v>
      </c>
      <c r="G34" s="18">
        <v>60000</v>
      </c>
      <c r="H34" s="16" t="s">
        <v>360</v>
      </c>
      <c r="I34" s="62" t="s">
        <v>312</v>
      </c>
      <c r="J34" s="63">
        <v>60000</v>
      </c>
      <c r="K34" s="64" t="s">
        <v>361</v>
      </c>
      <c r="L34" s="18">
        <v>60000</v>
      </c>
      <c r="M34" s="57" t="s">
        <v>213</v>
      </c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V34" s="41"/>
      <c r="IW34" s="41"/>
    </row>
    <row r="35" spans="1:257" ht="56.25" x14ac:dyDescent="0.2">
      <c r="A35" s="15">
        <v>28</v>
      </c>
      <c r="B35" s="16" t="s">
        <v>362</v>
      </c>
      <c r="C35" s="16" t="s">
        <v>363</v>
      </c>
      <c r="D35" s="65">
        <v>590400215989</v>
      </c>
      <c r="E35" s="53" t="s">
        <v>208</v>
      </c>
      <c r="F35" s="16" t="s">
        <v>364</v>
      </c>
      <c r="G35" s="18">
        <v>30000</v>
      </c>
      <c r="H35" s="16" t="s">
        <v>365</v>
      </c>
      <c r="I35" s="62" t="s">
        <v>312</v>
      </c>
      <c r="J35" s="63">
        <v>30000</v>
      </c>
      <c r="K35" s="64" t="s">
        <v>366</v>
      </c>
      <c r="L35" s="18">
        <v>30000</v>
      </c>
      <c r="M35" s="57" t="s">
        <v>213</v>
      </c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/>
      <c r="IH35" s="41"/>
      <c r="II35" s="41"/>
      <c r="IJ35" s="41"/>
      <c r="IK35" s="41"/>
      <c r="IL35" s="41"/>
      <c r="IM35" s="41"/>
      <c r="IN35" s="41"/>
      <c r="IO35" s="41"/>
      <c r="IP35" s="41"/>
      <c r="IQ35" s="41"/>
      <c r="IR35" s="41"/>
      <c r="IS35" s="41"/>
      <c r="IT35" s="41"/>
      <c r="IU35" s="41"/>
      <c r="IV35" s="41"/>
      <c r="IW35" s="41"/>
    </row>
    <row r="36" spans="1:257" ht="56.25" x14ac:dyDescent="0.2">
      <c r="A36" s="15">
        <v>29</v>
      </c>
      <c r="B36" s="16" t="s">
        <v>367</v>
      </c>
      <c r="C36" s="16" t="s">
        <v>368</v>
      </c>
      <c r="D36" s="16">
        <v>1832072190</v>
      </c>
      <c r="E36" s="53" t="s">
        <v>208</v>
      </c>
      <c r="F36" s="16" t="s">
        <v>369</v>
      </c>
      <c r="G36" s="18">
        <v>44200</v>
      </c>
      <c r="H36" s="16" t="s">
        <v>370</v>
      </c>
      <c r="I36" s="62" t="s">
        <v>371</v>
      </c>
      <c r="J36" s="63">
        <v>44200</v>
      </c>
      <c r="K36" s="64" t="s">
        <v>372</v>
      </c>
      <c r="L36" s="18">
        <v>44200</v>
      </c>
      <c r="M36" s="57" t="s">
        <v>213</v>
      </c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  <c r="IW36" s="41"/>
    </row>
    <row r="37" spans="1:257" ht="45" x14ac:dyDescent="0.2">
      <c r="A37" s="15">
        <v>30</v>
      </c>
      <c r="B37" s="16" t="s">
        <v>373</v>
      </c>
      <c r="C37" s="16" t="s">
        <v>374</v>
      </c>
      <c r="D37" s="16">
        <v>7718065293</v>
      </c>
      <c r="E37" s="53" t="s">
        <v>208</v>
      </c>
      <c r="F37" s="16" t="s">
        <v>375</v>
      </c>
      <c r="G37" s="18">
        <v>37300</v>
      </c>
      <c r="H37" s="16" t="s">
        <v>376</v>
      </c>
      <c r="I37" s="62" t="s">
        <v>377</v>
      </c>
      <c r="J37" s="63">
        <v>37300</v>
      </c>
      <c r="K37" s="64" t="s">
        <v>378</v>
      </c>
      <c r="L37" s="18">
        <v>37300</v>
      </c>
      <c r="M37" s="57" t="s">
        <v>213</v>
      </c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  <c r="IU37" s="41"/>
      <c r="IV37" s="41"/>
      <c r="IW37" s="41"/>
    </row>
    <row r="38" spans="1:257" ht="213.75" x14ac:dyDescent="0.2">
      <c r="A38" s="15">
        <v>31</v>
      </c>
      <c r="B38" s="16" t="s">
        <v>379</v>
      </c>
      <c r="C38" s="16" t="s">
        <v>215</v>
      </c>
      <c r="D38" s="16">
        <v>5919470121</v>
      </c>
      <c r="E38" s="53" t="s">
        <v>208</v>
      </c>
      <c r="F38" s="16" t="s">
        <v>380</v>
      </c>
      <c r="G38" s="18">
        <v>4469920</v>
      </c>
      <c r="H38" s="16" t="s">
        <v>381</v>
      </c>
      <c r="I38" s="62" t="s">
        <v>382</v>
      </c>
      <c r="J38" s="63">
        <v>1110000</v>
      </c>
      <c r="K38" s="59" t="s">
        <v>383</v>
      </c>
      <c r="L38" s="18">
        <v>1110000</v>
      </c>
      <c r="M38" s="57" t="s">
        <v>213</v>
      </c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  <c r="IS38" s="41"/>
      <c r="IT38" s="41"/>
      <c r="IU38" s="41"/>
      <c r="IV38" s="41"/>
      <c r="IW38" s="41"/>
    </row>
    <row r="39" spans="1:257" ht="24" x14ac:dyDescent="0.2">
      <c r="A39" s="15">
        <v>32</v>
      </c>
      <c r="B39" s="16" t="s">
        <v>384</v>
      </c>
      <c r="C39" s="16" t="s">
        <v>385</v>
      </c>
      <c r="D39" s="16">
        <v>5904372925</v>
      </c>
      <c r="E39" s="53" t="s">
        <v>208</v>
      </c>
      <c r="F39" s="16" t="s">
        <v>386</v>
      </c>
      <c r="G39" s="18">
        <v>62000</v>
      </c>
      <c r="H39" s="16" t="s">
        <v>387</v>
      </c>
      <c r="I39" s="62" t="s">
        <v>388</v>
      </c>
      <c r="J39" s="63">
        <v>62000</v>
      </c>
      <c r="K39" s="64" t="s">
        <v>389</v>
      </c>
      <c r="L39" s="18">
        <v>62000</v>
      </c>
      <c r="M39" s="57" t="s">
        <v>278</v>
      </c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</row>
    <row r="40" spans="1:257" ht="90" x14ac:dyDescent="0.2">
      <c r="A40" s="15">
        <v>33</v>
      </c>
      <c r="B40" s="16" t="s">
        <v>390</v>
      </c>
      <c r="C40" s="16" t="s">
        <v>391</v>
      </c>
      <c r="D40" s="16">
        <v>5907036640</v>
      </c>
      <c r="E40" s="53" t="s">
        <v>208</v>
      </c>
      <c r="F40" s="16" t="s">
        <v>392</v>
      </c>
      <c r="G40" s="18">
        <v>105469.88</v>
      </c>
      <c r="H40" s="16" t="s">
        <v>293</v>
      </c>
      <c r="I40" s="62" t="s">
        <v>261</v>
      </c>
      <c r="J40" s="63">
        <v>105469.88</v>
      </c>
      <c r="K40" s="64" t="s">
        <v>393</v>
      </c>
      <c r="L40" s="18">
        <v>105469.88</v>
      </c>
      <c r="M40" s="57" t="s">
        <v>278</v>
      </c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  <c r="IS40" s="41"/>
      <c r="IT40" s="41"/>
      <c r="IU40" s="41"/>
      <c r="IV40" s="41"/>
      <c r="IW40" s="41"/>
    </row>
    <row r="41" spans="1:257" ht="45" x14ac:dyDescent="0.2">
      <c r="A41" s="15">
        <v>34</v>
      </c>
      <c r="B41" s="16" t="s">
        <v>394</v>
      </c>
      <c r="C41" s="16" t="s">
        <v>395</v>
      </c>
      <c r="D41" s="16">
        <v>5904106899</v>
      </c>
      <c r="E41" s="53" t="s">
        <v>208</v>
      </c>
      <c r="F41" s="16" t="s">
        <v>396</v>
      </c>
      <c r="G41" s="18">
        <v>476300</v>
      </c>
      <c r="H41" s="16" t="s">
        <v>397</v>
      </c>
      <c r="I41" s="62" t="s">
        <v>398</v>
      </c>
      <c r="J41" s="63">
        <v>476300</v>
      </c>
      <c r="K41" s="64" t="s">
        <v>399</v>
      </c>
      <c r="L41" s="18">
        <v>476300</v>
      </c>
      <c r="M41" s="57" t="s">
        <v>213</v>
      </c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  <c r="IJ41" s="41"/>
      <c r="IK41" s="41"/>
      <c r="IL41" s="41"/>
      <c r="IM41" s="41"/>
      <c r="IN41" s="41"/>
      <c r="IO41" s="41"/>
      <c r="IP41" s="41"/>
      <c r="IQ41" s="41"/>
      <c r="IR41" s="41"/>
      <c r="IS41" s="41"/>
      <c r="IT41" s="41"/>
      <c r="IU41" s="41"/>
      <c r="IV41" s="41"/>
      <c r="IW41" s="41"/>
    </row>
    <row r="42" spans="1:257" ht="45" x14ac:dyDescent="0.2">
      <c r="A42" s="15">
        <v>35</v>
      </c>
      <c r="B42" s="16" t="s">
        <v>400</v>
      </c>
      <c r="C42" s="16" t="s">
        <v>286</v>
      </c>
      <c r="D42" s="16">
        <v>5904184047</v>
      </c>
      <c r="E42" s="53" t="s">
        <v>208</v>
      </c>
      <c r="F42" s="16" t="s">
        <v>401</v>
      </c>
      <c r="G42" s="18">
        <v>54600</v>
      </c>
      <c r="H42" s="16" t="s">
        <v>402</v>
      </c>
      <c r="I42" s="62" t="s">
        <v>403</v>
      </c>
      <c r="J42" s="63">
        <v>54600</v>
      </c>
      <c r="K42" s="64" t="s">
        <v>404</v>
      </c>
      <c r="L42" s="18">
        <v>54600</v>
      </c>
      <c r="M42" s="57" t="s">
        <v>213</v>
      </c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1"/>
      <c r="IQ42" s="41"/>
      <c r="IR42" s="41"/>
      <c r="IS42" s="41"/>
      <c r="IT42" s="41"/>
      <c r="IU42" s="41"/>
      <c r="IV42" s="41"/>
      <c r="IW42" s="41"/>
    </row>
    <row r="43" spans="1:257" ht="90" x14ac:dyDescent="0.2">
      <c r="A43" s="15">
        <v>36</v>
      </c>
      <c r="B43" s="16" t="s">
        <v>405</v>
      </c>
      <c r="C43" s="16" t="s">
        <v>406</v>
      </c>
      <c r="D43" s="16">
        <v>5906168192</v>
      </c>
      <c r="E43" s="53" t="s">
        <v>208</v>
      </c>
      <c r="F43" s="16" t="s">
        <v>407</v>
      </c>
      <c r="G43" s="18">
        <v>65000</v>
      </c>
      <c r="H43" s="16" t="s">
        <v>408</v>
      </c>
      <c r="I43" s="62" t="s">
        <v>409</v>
      </c>
      <c r="J43" s="63">
        <v>65000</v>
      </c>
      <c r="K43" s="64" t="s">
        <v>410</v>
      </c>
      <c r="L43" s="18">
        <v>65000</v>
      </c>
      <c r="M43" s="57" t="s">
        <v>213</v>
      </c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  <c r="IL43" s="41"/>
      <c r="IM43" s="41"/>
      <c r="IN43" s="41"/>
      <c r="IO43" s="41"/>
      <c r="IP43" s="41"/>
      <c r="IQ43" s="41"/>
      <c r="IR43" s="41"/>
      <c r="IS43" s="41"/>
      <c r="IT43" s="41"/>
      <c r="IU43" s="41"/>
      <c r="IV43" s="41"/>
      <c r="IW43" s="41"/>
    </row>
    <row r="44" spans="1:257" ht="112.5" x14ac:dyDescent="0.2">
      <c r="A44" s="15">
        <v>37</v>
      </c>
      <c r="B44" s="16" t="s">
        <v>411</v>
      </c>
      <c r="C44" s="16" t="s">
        <v>412</v>
      </c>
      <c r="D44" s="16">
        <v>6670305721</v>
      </c>
      <c r="E44" s="53" t="s">
        <v>208</v>
      </c>
      <c r="F44" s="16" t="s">
        <v>413</v>
      </c>
      <c r="G44" s="18">
        <v>212228.2</v>
      </c>
      <c r="H44" s="16" t="s">
        <v>414</v>
      </c>
      <c r="I44" s="62" t="s">
        <v>415</v>
      </c>
      <c r="J44" s="63">
        <v>212228.2</v>
      </c>
      <c r="K44" s="64" t="s">
        <v>416</v>
      </c>
      <c r="L44" s="18">
        <v>212228.2</v>
      </c>
      <c r="M44" s="57" t="s">
        <v>213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1"/>
      <c r="IQ44" s="41"/>
      <c r="IR44" s="41"/>
      <c r="IS44" s="41"/>
      <c r="IT44" s="41"/>
      <c r="IU44" s="41"/>
      <c r="IV44" s="41"/>
      <c r="IW44" s="41"/>
    </row>
    <row r="45" spans="1:257" ht="112.5" x14ac:dyDescent="0.2">
      <c r="A45" s="15">
        <v>38</v>
      </c>
      <c r="B45" s="16" t="s">
        <v>417</v>
      </c>
      <c r="C45" s="16" t="s">
        <v>418</v>
      </c>
      <c r="D45" s="16">
        <v>5903998653</v>
      </c>
      <c r="E45" s="53" t="s">
        <v>208</v>
      </c>
      <c r="F45" s="16" t="s">
        <v>419</v>
      </c>
      <c r="G45" s="18">
        <v>105469.88</v>
      </c>
      <c r="H45" s="16" t="s">
        <v>420</v>
      </c>
      <c r="I45" s="62" t="s">
        <v>421</v>
      </c>
      <c r="J45" s="63">
        <v>105469.88</v>
      </c>
      <c r="K45" s="64" t="s">
        <v>422</v>
      </c>
      <c r="L45" s="18">
        <v>105469.88</v>
      </c>
      <c r="M45" s="57" t="s">
        <v>278</v>
      </c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  <c r="IB45" s="41"/>
      <c r="IC45" s="41"/>
      <c r="ID45" s="41"/>
      <c r="IE45" s="41"/>
      <c r="IF45" s="41"/>
      <c r="IG45" s="41"/>
      <c r="IH45" s="41"/>
      <c r="II45" s="41"/>
      <c r="IJ45" s="41"/>
      <c r="IK45" s="41"/>
      <c r="IL45" s="41"/>
      <c r="IM45" s="41"/>
      <c r="IN45" s="41"/>
      <c r="IO45" s="41"/>
      <c r="IP45" s="41"/>
      <c r="IQ45" s="41"/>
      <c r="IR45" s="41"/>
      <c r="IS45" s="41"/>
      <c r="IT45" s="41"/>
      <c r="IU45" s="41"/>
      <c r="IV45" s="41"/>
      <c r="IW45" s="41"/>
    </row>
    <row r="46" spans="1:257" ht="33.75" x14ac:dyDescent="0.2">
      <c r="A46" s="15">
        <v>39</v>
      </c>
      <c r="B46" s="16" t="s">
        <v>423</v>
      </c>
      <c r="C46" s="16" t="s">
        <v>424</v>
      </c>
      <c r="D46" s="16">
        <v>7724314660</v>
      </c>
      <c r="E46" s="53" t="s">
        <v>208</v>
      </c>
      <c r="F46" s="16" t="s">
        <v>425</v>
      </c>
      <c r="G46" s="18">
        <v>18900</v>
      </c>
      <c r="H46" s="16" t="s">
        <v>426</v>
      </c>
      <c r="I46" s="62" t="s">
        <v>427</v>
      </c>
      <c r="J46" s="63">
        <v>18900</v>
      </c>
      <c r="K46" s="64" t="s">
        <v>428</v>
      </c>
      <c r="L46" s="18">
        <v>18900</v>
      </c>
      <c r="M46" s="57" t="s">
        <v>213</v>
      </c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  <c r="IR46" s="41"/>
      <c r="IS46" s="41"/>
      <c r="IT46" s="41"/>
      <c r="IU46" s="41"/>
      <c r="IV46" s="41"/>
      <c r="IW46" s="41"/>
    </row>
    <row r="47" spans="1:257" ht="90" x14ac:dyDescent="0.2">
      <c r="A47" s="15">
        <v>40</v>
      </c>
      <c r="B47" s="16" t="s">
        <v>429</v>
      </c>
      <c r="C47" s="16" t="s">
        <v>430</v>
      </c>
      <c r="D47" s="65">
        <v>590411810404</v>
      </c>
      <c r="E47" s="53" t="s">
        <v>208</v>
      </c>
      <c r="F47" s="16" t="s">
        <v>431</v>
      </c>
      <c r="G47" s="18">
        <v>52577.05</v>
      </c>
      <c r="H47" s="16" t="s">
        <v>432</v>
      </c>
      <c r="I47" s="64" t="s">
        <v>433</v>
      </c>
      <c r="J47" s="63">
        <v>52577.05</v>
      </c>
      <c r="K47" s="62" t="s">
        <v>434</v>
      </c>
      <c r="L47" s="18">
        <v>52577.05</v>
      </c>
      <c r="M47" s="57" t="s">
        <v>278</v>
      </c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  <c r="IJ47" s="41"/>
      <c r="IK47" s="41"/>
      <c r="IL47" s="41"/>
      <c r="IM47" s="41"/>
      <c r="IN47" s="41"/>
      <c r="IO47" s="41"/>
      <c r="IP47" s="41"/>
      <c r="IQ47" s="41"/>
      <c r="IR47" s="41"/>
      <c r="IS47" s="41"/>
      <c r="IT47" s="41"/>
      <c r="IU47" s="41"/>
      <c r="IV47" s="41"/>
      <c r="IW47" s="41"/>
    </row>
    <row r="48" spans="1:257" ht="56.25" x14ac:dyDescent="0.2">
      <c r="A48" s="15">
        <v>41</v>
      </c>
      <c r="B48" s="16" t="s">
        <v>435</v>
      </c>
      <c r="C48" s="16" t="s">
        <v>436</v>
      </c>
      <c r="D48" s="16">
        <v>1841018985</v>
      </c>
      <c r="E48" s="53" t="s">
        <v>208</v>
      </c>
      <c r="F48" s="16" t="s">
        <v>437</v>
      </c>
      <c r="G48" s="18">
        <v>58100</v>
      </c>
      <c r="H48" s="16" t="s">
        <v>438</v>
      </c>
      <c r="I48" s="62" t="s">
        <v>439</v>
      </c>
      <c r="J48" s="63">
        <v>58100</v>
      </c>
      <c r="K48" s="64" t="s">
        <v>440</v>
      </c>
      <c r="L48" s="18">
        <v>58100</v>
      </c>
      <c r="M48" s="57" t="s">
        <v>213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  <c r="IL48" s="41"/>
      <c r="IM48" s="41"/>
      <c r="IN48" s="41"/>
      <c r="IO48" s="41"/>
      <c r="IP48" s="41"/>
      <c r="IQ48" s="41"/>
      <c r="IR48" s="41"/>
      <c r="IS48" s="41"/>
      <c r="IT48" s="41"/>
      <c r="IU48" s="41"/>
      <c r="IV48" s="41"/>
      <c r="IW48" s="41"/>
    </row>
    <row r="49" spans="1:257" ht="67.5" x14ac:dyDescent="0.2">
      <c r="A49" s="15">
        <v>42</v>
      </c>
      <c r="B49" s="16" t="s">
        <v>441</v>
      </c>
      <c r="C49" s="16" t="s">
        <v>442</v>
      </c>
      <c r="D49" s="16">
        <v>5902293298</v>
      </c>
      <c r="E49" s="53" t="s">
        <v>327</v>
      </c>
      <c r="F49" s="16" t="s">
        <v>443</v>
      </c>
      <c r="G49" s="18">
        <v>1972200</v>
      </c>
      <c r="H49" s="16" t="s">
        <v>444</v>
      </c>
      <c r="I49" s="64" t="s">
        <v>445</v>
      </c>
      <c r="J49" s="63">
        <v>1972200</v>
      </c>
      <c r="K49" s="64" t="s">
        <v>446</v>
      </c>
      <c r="L49" s="18">
        <v>1972200</v>
      </c>
      <c r="M49" s="57" t="s">
        <v>220</v>
      </c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41"/>
      <c r="FF49" s="41"/>
      <c r="FG49" s="41"/>
      <c r="FH49" s="41"/>
      <c r="FI49" s="41"/>
      <c r="FJ49" s="41"/>
      <c r="FK49" s="41"/>
      <c r="FL49" s="41"/>
      <c r="FM49" s="41"/>
      <c r="FN49" s="41"/>
      <c r="FO49" s="41"/>
      <c r="FP49" s="41"/>
      <c r="FQ49" s="41"/>
      <c r="FR49" s="41"/>
      <c r="FS49" s="41"/>
      <c r="FT49" s="41"/>
      <c r="FU49" s="41"/>
      <c r="FV49" s="41"/>
      <c r="FW49" s="41"/>
      <c r="FX49" s="41"/>
      <c r="FY49" s="41"/>
      <c r="FZ49" s="41"/>
      <c r="GA49" s="41"/>
      <c r="GB49" s="41"/>
      <c r="GC49" s="41"/>
      <c r="GD49" s="41"/>
      <c r="GE49" s="41"/>
      <c r="GF49" s="41"/>
      <c r="GG49" s="41"/>
      <c r="GH49" s="41"/>
      <c r="GI49" s="41"/>
      <c r="GJ49" s="41"/>
      <c r="GK49" s="41"/>
      <c r="GL49" s="41"/>
      <c r="GM49" s="41"/>
      <c r="GN49" s="41"/>
      <c r="GO49" s="41"/>
      <c r="GP49" s="41"/>
      <c r="GQ49" s="41"/>
      <c r="GR49" s="41"/>
      <c r="GS49" s="41"/>
      <c r="GT49" s="41"/>
      <c r="GU49" s="41"/>
      <c r="GV49" s="41"/>
      <c r="GW49" s="41"/>
      <c r="GX49" s="41"/>
      <c r="GY49" s="41"/>
      <c r="GZ49" s="41"/>
      <c r="HA49" s="41"/>
      <c r="HB49" s="41"/>
      <c r="HC49" s="41"/>
      <c r="HD49" s="41"/>
      <c r="HE49" s="41"/>
      <c r="HF49" s="41"/>
      <c r="HG49" s="41"/>
      <c r="HH49" s="41"/>
      <c r="HI49" s="41"/>
      <c r="HJ49" s="41"/>
      <c r="HK49" s="41"/>
      <c r="HL49" s="41"/>
      <c r="HM49" s="41"/>
      <c r="HN49" s="41"/>
      <c r="HO49" s="41"/>
      <c r="HP49" s="41"/>
      <c r="HQ49" s="41"/>
      <c r="HR49" s="41"/>
      <c r="HS49" s="41"/>
      <c r="HT49" s="41"/>
      <c r="HU49" s="41"/>
      <c r="HV49" s="41"/>
      <c r="HW49" s="41"/>
      <c r="HX49" s="41"/>
      <c r="HY49" s="41"/>
      <c r="HZ49" s="41"/>
      <c r="IA49" s="41"/>
      <c r="IB49" s="41"/>
      <c r="IC49" s="41"/>
      <c r="ID49" s="41"/>
      <c r="IE49" s="41"/>
      <c r="IF49" s="41"/>
      <c r="IG49" s="41"/>
      <c r="IH49" s="41"/>
      <c r="II49" s="41"/>
      <c r="IJ49" s="41"/>
      <c r="IK49" s="41"/>
      <c r="IL49" s="41"/>
      <c r="IM49" s="41"/>
      <c r="IN49" s="41"/>
      <c r="IO49" s="41"/>
      <c r="IP49" s="41"/>
      <c r="IQ49" s="41"/>
      <c r="IR49" s="41"/>
      <c r="IS49" s="41"/>
      <c r="IT49" s="41"/>
      <c r="IU49" s="41"/>
      <c r="IV49" s="41"/>
      <c r="IW49" s="41"/>
    </row>
    <row r="50" spans="1:257" ht="67.5" x14ac:dyDescent="0.2">
      <c r="A50" s="15">
        <v>43</v>
      </c>
      <c r="B50" s="16" t="s">
        <v>447</v>
      </c>
      <c r="C50" s="16" t="s">
        <v>448</v>
      </c>
      <c r="D50" s="16">
        <v>5902292103</v>
      </c>
      <c r="E50" s="53" t="s">
        <v>208</v>
      </c>
      <c r="F50" s="16" t="s">
        <v>449</v>
      </c>
      <c r="G50" s="18">
        <v>140000</v>
      </c>
      <c r="H50" s="16" t="s">
        <v>450</v>
      </c>
      <c r="I50" s="62" t="s">
        <v>451</v>
      </c>
      <c r="J50" s="63">
        <v>140000</v>
      </c>
      <c r="K50" s="64" t="s">
        <v>452</v>
      </c>
      <c r="L50" s="18">
        <v>140000</v>
      </c>
      <c r="M50" s="57" t="s">
        <v>213</v>
      </c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41"/>
      <c r="FF50" s="41"/>
      <c r="FG50" s="41"/>
      <c r="FH50" s="41"/>
      <c r="FI50" s="41"/>
      <c r="FJ50" s="41"/>
      <c r="FK50" s="41"/>
      <c r="FL50" s="41"/>
      <c r="FM50" s="41"/>
      <c r="FN50" s="41"/>
      <c r="FO50" s="41"/>
      <c r="FP50" s="41"/>
      <c r="FQ50" s="41"/>
      <c r="FR50" s="41"/>
      <c r="FS50" s="41"/>
      <c r="FT50" s="41"/>
      <c r="FU50" s="41"/>
      <c r="FV50" s="41"/>
      <c r="FW50" s="41"/>
      <c r="FX50" s="41"/>
      <c r="FY50" s="41"/>
      <c r="FZ50" s="41"/>
      <c r="GA50" s="41"/>
      <c r="GB50" s="41"/>
      <c r="GC50" s="41"/>
      <c r="GD50" s="41"/>
      <c r="GE50" s="41"/>
      <c r="GF50" s="41"/>
      <c r="GG50" s="41"/>
      <c r="GH50" s="41"/>
      <c r="GI50" s="41"/>
      <c r="GJ50" s="41"/>
      <c r="GK50" s="41"/>
      <c r="GL50" s="41"/>
      <c r="GM50" s="41"/>
      <c r="GN50" s="41"/>
      <c r="GO50" s="41"/>
      <c r="GP50" s="41"/>
      <c r="GQ50" s="41"/>
      <c r="GR50" s="41"/>
      <c r="GS50" s="41"/>
      <c r="GT50" s="41"/>
      <c r="GU50" s="41"/>
      <c r="GV50" s="41"/>
      <c r="GW50" s="41"/>
      <c r="GX50" s="41"/>
      <c r="GY50" s="41"/>
      <c r="GZ50" s="41"/>
      <c r="HA50" s="41"/>
      <c r="HB50" s="41"/>
      <c r="HC50" s="41"/>
      <c r="HD50" s="41"/>
      <c r="HE50" s="41"/>
      <c r="HF50" s="41"/>
      <c r="HG50" s="41"/>
      <c r="HH50" s="41"/>
      <c r="HI50" s="41"/>
      <c r="HJ50" s="41"/>
      <c r="HK50" s="41"/>
      <c r="HL50" s="41"/>
      <c r="HM50" s="41"/>
      <c r="HN50" s="41"/>
      <c r="HO50" s="41"/>
      <c r="HP50" s="41"/>
      <c r="HQ50" s="41"/>
      <c r="HR50" s="41"/>
      <c r="HS50" s="41"/>
      <c r="HT50" s="41"/>
      <c r="HU50" s="41"/>
      <c r="HV50" s="41"/>
      <c r="HW50" s="41"/>
      <c r="HX50" s="41"/>
      <c r="HY50" s="41"/>
      <c r="HZ50" s="41"/>
      <c r="IA50" s="41"/>
      <c r="IB50" s="41"/>
      <c r="IC50" s="41"/>
      <c r="ID50" s="41"/>
      <c r="IE50" s="41"/>
      <c r="IF50" s="41"/>
      <c r="IG50" s="41"/>
      <c r="IH50" s="41"/>
      <c r="II50" s="41"/>
      <c r="IJ50" s="41"/>
      <c r="IK50" s="41"/>
      <c r="IL50" s="41"/>
      <c r="IM50" s="41"/>
      <c r="IN50" s="41"/>
      <c r="IO50" s="41"/>
      <c r="IP50" s="41"/>
      <c r="IQ50" s="41"/>
      <c r="IR50" s="41"/>
      <c r="IS50" s="41"/>
      <c r="IT50" s="41"/>
      <c r="IU50" s="41"/>
      <c r="IV50" s="41"/>
      <c r="IW50" s="41"/>
    </row>
    <row r="51" spans="1:257" ht="67.5" x14ac:dyDescent="0.2">
      <c r="A51" s="15">
        <v>44</v>
      </c>
      <c r="B51" s="16" t="s">
        <v>453</v>
      </c>
      <c r="C51" s="16" t="s">
        <v>448</v>
      </c>
      <c r="D51" s="16">
        <v>5902292103</v>
      </c>
      <c r="E51" s="53" t="s">
        <v>208</v>
      </c>
      <c r="F51" s="16" t="s">
        <v>454</v>
      </c>
      <c r="G51" s="18">
        <v>140000</v>
      </c>
      <c r="H51" s="16" t="s">
        <v>455</v>
      </c>
      <c r="I51" s="62" t="s">
        <v>451</v>
      </c>
      <c r="J51" s="63">
        <v>140000</v>
      </c>
      <c r="K51" s="64" t="s">
        <v>456</v>
      </c>
      <c r="L51" s="18">
        <v>140000</v>
      </c>
      <c r="M51" s="57" t="s">
        <v>213</v>
      </c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/>
      <c r="FF51" s="41"/>
      <c r="FG51" s="41"/>
      <c r="FH51" s="41"/>
      <c r="FI51" s="41"/>
      <c r="FJ51" s="41"/>
      <c r="FK51" s="41"/>
      <c r="FL51" s="41"/>
      <c r="FM51" s="41"/>
      <c r="FN51" s="41"/>
      <c r="FO51" s="41"/>
      <c r="FP51" s="41"/>
      <c r="FQ51" s="41"/>
      <c r="FR51" s="41"/>
      <c r="FS51" s="41"/>
      <c r="FT51" s="41"/>
      <c r="FU51" s="41"/>
      <c r="FV51" s="41"/>
      <c r="FW51" s="41"/>
      <c r="FX51" s="41"/>
      <c r="FY51" s="41"/>
      <c r="FZ51" s="41"/>
      <c r="GA51" s="41"/>
      <c r="GB51" s="41"/>
      <c r="GC51" s="41"/>
      <c r="GD51" s="41"/>
      <c r="GE51" s="41"/>
      <c r="GF51" s="41"/>
      <c r="GG51" s="41"/>
      <c r="GH51" s="41"/>
      <c r="GI51" s="41"/>
      <c r="GJ51" s="41"/>
      <c r="GK51" s="41"/>
      <c r="GL51" s="41"/>
      <c r="GM51" s="41"/>
      <c r="GN51" s="41"/>
      <c r="GO51" s="41"/>
      <c r="GP51" s="41"/>
      <c r="GQ51" s="41"/>
      <c r="GR51" s="41"/>
      <c r="GS51" s="41"/>
      <c r="GT51" s="41"/>
      <c r="GU51" s="41"/>
      <c r="GV51" s="41"/>
      <c r="GW51" s="41"/>
      <c r="GX51" s="41"/>
      <c r="GY51" s="41"/>
      <c r="GZ51" s="41"/>
      <c r="HA51" s="41"/>
      <c r="HB51" s="41"/>
      <c r="HC51" s="41"/>
      <c r="HD51" s="41"/>
      <c r="HE51" s="41"/>
      <c r="HF51" s="41"/>
      <c r="HG51" s="41"/>
      <c r="HH51" s="41"/>
      <c r="HI51" s="41"/>
      <c r="HJ51" s="41"/>
      <c r="HK51" s="41"/>
      <c r="HL51" s="41"/>
      <c r="HM51" s="41"/>
      <c r="HN51" s="41"/>
      <c r="HO51" s="41"/>
      <c r="HP51" s="41"/>
      <c r="HQ51" s="41"/>
      <c r="HR51" s="41"/>
      <c r="HS51" s="41"/>
      <c r="HT51" s="41"/>
      <c r="HU51" s="41"/>
      <c r="HV51" s="41"/>
      <c r="HW51" s="41"/>
      <c r="HX51" s="41"/>
      <c r="HY51" s="41"/>
      <c r="HZ51" s="41"/>
      <c r="IA51" s="41"/>
      <c r="IB51" s="41"/>
      <c r="IC51" s="41"/>
      <c r="ID51" s="41"/>
      <c r="IE51" s="41"/>
      <c r="IF51" s="41"/>
      <c r="IG51" s="41"/>
      <c r="IH51" s="41"/>
      <c r="II51" s="41"/>
      <c r="IJ51" s="41"/>
      <c r="IK51" s="41"/>
      <c r="IL51" s="41"/>
      <c r="IM51" s="41"/>
      <c r="IN51" s="41"/>
      <c r="IO51" s="41"/>
      <c r="IP51" s="41"/>
      <c r="IQ51" s="41"/>
      <c r="IR51" s="41"/>
      <c r="IS51" s="41"/>
      <c r="IT51" s="41"/>
      <c r="IU51" s="41"/>
      <c r="IV51" s="41"/>
      <c r="IW51" s="41"/>
    </row>
    <row r="52" spans="1:257" ht="45" x14ac:dyDescent="0.2">
      <c r="A52" s="15">
        <v>45</v>
      </c>
      <c r="B52" s="16" t="s">
        <v>457</v>
      </c>
      <c r="C52" s="16" t="s">
        <v>395</v>
      </c>
      <c r="D52" s="16">
        <v>5904106899</v>
      </c>
      <c r="E52" s="53" t="s">
        <v>208</v>
      </c>
      <c r="F52" s="16" t="s">
        <v>458</v>
      </c>
      <c r="G52" s="18">
        <v>37300</v>
      </c>
      <c r="H52" s="16" t="s">
        <v>459</v>
      </c>
      <c r="I52" s="62" t="s">
        <v>460</v>
      </c>
      <c r="J52" s="63">
        <v>37300</v>
      </c>
      <c r="K52" s="64" t="s">
        <v>461</v>
      </c>
      <c r="L52" s="18">
        <v>37300</v>
      </c>
      <c r="M52" s="57" t="s">
        <v>213</v>
      </c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/>
      <c r="FY52" s="41"/>
      <c r="FZ52" s="41"/>
      <c r="GA52" s="41"/>
      <c r="GB52" s="41"/>
      <c r="GC52" s="41"/>
      <c r="GD52" s="41"/>
      <c r="GE52" s="41"/>
      <c r="GF52" s="41"/>
      <c r="GG52" s="41"/>
      <c r="GH52" s="41"/>
      <c r="GI52" s="41"/>
      <c r="GJ52" s="41"/>
      <c r="GK52" s="41"/>
      <c r="GL52" s="41"/>
      <c r="GM52" s="41"/>
      <c r="GN52" s="41"/>
      <c r="GO52" s="41"/>
      <c r="GP52" s="41"/>
      <c r="GQ52" s="41"/>
      <c r="GR52" s="41"/>
      <c r="GS52" s="41"/>
      <c r="GT52" s="41"/>
      <c r="GU52" s="41"/>
      <c r="GV52" s="41"/>
      <c r="GW52" s="41"/>
      <c r="GX52" s="41"/>
      <c r="GY52" s="41"/>
      <c r="GZ52" s="41"/>
      <c r="HA52" s="41"/>
      <c r="HB52" s="41"/>
      <c r="HC52" s="41"/>
      <c r="HD52" s="41"/>
      <c r="HE52" s="41"/>
      <c r="HF52" s="41"/>
      <c r="HG52" s="41"/>
      <c r="HH52" s="41"/>
      <c r="HI52" s="41"/>
      <c r="HJ52" s="41"/>
      <c r="HK52" s="41"/>
      <c r="HL52" s="41"/>
      <c r="HM52" s="41"/>
      <c r="HN52" s="41"/>
      <c r="HO52" s="41"/>
      <c r="HP52" s="41"/>
      <c r="HQ52" s="41"/>
      <c r="HR52" s="41"/>
      <c r="HS52" s="41"/>
      <c r="HT52" s="41"/>
      <c r="HU52" s="41"/>
      <c r="HV52" s="41"/>
      <c r="HW52" s="41"/>
      <c r="HX52" s="41"/>
      <c r="HY52" s="41"/>
      <c r="HZ52" s="41"/>
      <c r="IA52" s="41"/>
      <c r="IB52" s="41"/>
      <c r="IC52" s="41"/>
      <c r="ID52" s="41"/>
      <c r="IE52" s="41"/>
      <c r="IF52" s="41"/>
      <c r="IG52" s="41"/>
      <c r="IH52" s="41"/>
      <c r="II52" s="41"/>
      <c r="IJ52" s="41"/>
      <c r="IK52" s="41"/>
      <c r="IL52" s="41"/>
      <c r="IM52" s="41"/>
      <c r="IN52" s="41"/>
      <c r="IO52" s="41"/>
      <c r="IP52" s="41"/>
      <c r="IQ52" s="41"/>
      <c r="IR52" s="41"/>
      <c r="IS52" s="41"/>
      <c r="IT52" s="41"/>
      <c r="IU52" s="41"/>
      <c r="IV52" s="41"/>
      <c r="IW52" s="41"/>
    </row>
    <row r="53" spans="1:257" ht="78.75" x14ac:dyDescent="0.2">
      <c r="A53" s="15">
        <v>46</v>
      </c>
      <c r="B53" s="16" t="s">
        <v>462</v>
      </c>
      <c r="C53" s="16" t="s">
        <v>463</v>
      </c>
      <c r="D53" s="66">
        <v>590300489070</v>
      </c>
      <c r="E53" s="53" t="s">
        <v>208</v>
      </c>
      <c r="F53" s="16" t="s">
        <v>464</v>
      </c>
      <c r="G53" s="18">
        <v>70000</v>
      </c>
      <c r="H53" s="16" t="s">
        <v>465</v>
      </c>
      <c r="I53" s="62" t="s">
        <v>445</v>
      </c>
      <c r="J53" s="63">
        <v>70000</v>
      </c>
      <c r="K53" s="64" t="s">
        <v>466</v>
      </c>
      <c r="L53" s="18">
        <v>70000</v>
      </c>
      <c r="M53" s="57" t="s">
        <v>213</v>
      </c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/>
      <c r="FY53" s="41"/>
      <c r="FZ53" s="41"/>
      <c r="GA53" s="41"/>
      <c r="GB53" s="41"/>
      <c r="GC53" s="41"/>
      <c r="GD53" s="41"/>
      <c r="GE53" s="41"/>
      <c r="GF53" s="41"/>
      <c r="GG53" s="41"/>
      <c r="GH53" s="41"/>
      <c r="GI53" s="41"/>
      <c r="GJ53" s="41"/>
      <c r="GK53" s="41"/>
      <c r="GL53" s="41"/>
      <c r="GM53" s="41"/>
      <c r="GN53" s="41"/>
      <c r="GO53" s="41"/>
      <c r="GP53" s="41"/>
      <c r="GQ53" s="41"/>
      <c r="GR53" s="41"/>
      <c r="GS53" s="41"/>
      <c r="GT53" s="41"/>
      <c r="GU53" s="41"/>
      <c r="GV53" s="41"/>
      <c r="GW53" s="41"/>
      <c r="GX53" s="41"/>
      <c r="GY53" s="41"/>
      <c r="GZ53" s="41"/>
      <c r="HA53" s="41"/>
      <c r="HB53" s="41"/>
      <c r="HC53" s="41"/>
      <c r="HD53" s="41"/>
      <c r="HE53" s="41"/>
      <c r="HF53" s="41"/>
      <c r="HG53" s="41"/>
      <c r="HH53" s="41"/>
      <c r="HI53" s="41"/>
      <c r="HJ53" s="41"/>
      <c r="HK53" s="41"/>
      <c r="HL53" s="41"/>
      <c r="HM53" s="41"/>
      <c r="HN53" s="41"/>
      <c r="HO53" s="41"/>
      <c r="HP53" s="41"/>
      <c r="HQ53" s="41"/>
      <c r="HR53" s="41"/>
      <c r="HS53" s="41"/>
      <c r="HT53" s="41"/>
      <c r="HU53" s="41"/>
      <c r="HV53" s="41"/>
      <c r="HW53" s="41"/>
      <c r="HX53" s="41"/>
      <c r="HY53" s="41"/>
      <c r="HZ53" s="41"/>
      <c r="IA53" s="41"/>
      <c r="IB53" s="41"/>
      <c r="IC53" s="41"/>
      <c r="ID53" s="41"/>
      <c r="IE53" s="41"/>
      <c r="IF53" s="41"/>
      <c r="IG53" s="41"/>
      <c r="IH53" s="41"/>
      <c r="II53" s="41"/>
      <c r="IJ53" s="41"/>
      <c r="IK53" s="41"/>
      <c r="IL53" s="41"/>
      <c r="IM53" s="41"/>
      <c r="IN53" s="41"/>
      <c r="IO53" s="41"/>
      <c r="IP53" s="41"/>
      <c r="IQ53" s="41"/>
      <c r="IR53" s="41"/>
      <c r="IS53" s="41"/>
      <c r="IT53" s="41"/>
      <c r="IU53" s="41"/>
      <c r="IV53" s="41"/>
      <c r="IW53" s="41"/>
    </row>
    <row r="54" spans="1:257" ht="213.75" x14ac:dyDescent="0.2">
      <c r="A54" s="15">
        <v>47</v>
      </c>
      <c r="B54" s="16" t="s">
        <v>467</v>
      </c>
      <c r="C54" s="16" t="s">
        <v>468</v>
      </c>
      <c r="D54" s="16">
        <v>7726344766</v>
      </c>
      <c r="E54" s="53" t="s">
        <v>208</v>
      </c>
      <c r="F54" s="16" t="s">
        <v>469</v>
      </c>
      <c r="G54" s="18">
        <v>4000000</v>
      </c>
      <c r="H54" s="16" t="s">
        <v>470</v>
      </c>
      <c r="I54" s="62" t="s">
        <v>471</v>
      </c>
      <c r="J54" s="63">
        <v>29421</v>
      </c>
      <c r="K54" s="64" t="s">
        <v>472</v>
      </c>
      <c r="L54" s="18">
        <v>229421</v>
      </c>
      <c r="M54" s="57" t="s">
        <v>278</v>
      </c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1"/>
      <c r="HZ54" s="41"/>
      <c r="IA54" s="41"/>
      <c r="IB54" s="41"/>
      <c r="IC54" s="41"/>
      <c r="ID54" s="41"/>
      <c r="IE54" s="41"/>
      <c r="IF54" s="41"/>
      <c r="IG54" s="41"/>
      <c r="IH54" s="41"/>
      <c r="II54" s="41"/>
      <c r="IJ54" s="41"/>
      <c r="IK54" s="41"/>
      <c r="IL54" s="41"/>
      <c r="IM54" s="41"/>
      <c r="IN54" s="41"/>
      <c r="IO54" s="41"/>
      <c r="IP54" s="41"/>
      <c r="IQ54" s="41"/>
      <c r="IR54" s="41"/>
      <c r="IS54" s="41"/>
      <c r="IT54" s="41"/>
      <c r="IU54" s="41"/>
      <c r="IV54" s="41"/>
      <c r="IW54" s="41"/>
    </row>
    <row r="55" spans="1:257" ht="112.5" x14ac:dyDescent="0.2">
      <c r="A55" s="15">
        <v>48</v>
      </c>
      <c r="B55" s="16" t="s">
        <v>473</v>
      </c>
      <c r="C55" s="16" t="s">
        <v>474</v>
      </c>
      <c r="D55" s="65">
        <v>590310802446</v>
      </c>
      <c r="E55" s="53" t="s">
        <v>208</v>
      </c>
      <c r="F55" s="16" t="s">
        <v>475</v>
      </c>
      <c r="G55" s="18">
        <v>4348560.0999999996</v>
      </c>
      <c r="H55" s="16" t="s">
        <v>476</v>
      </c>
      <c r="I55" s="62" t="s">
        <v>477</v>
      </c>
      <c r="J55" s="63">
        <v>1304568.03</v>
      </c>
      <c r="K55" s="64" t="s">
        <v>478</v>
      </c>
      <c r="L55" s="18">
        <v>913197.61</v>
      </c>
      <c r="M55" s="57" t="s">
        <v>278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41"/>
      <c r="FF55" s="41"/>
      <c r="FG55" s="41"/>
      <c r="FH55" s="41"/>
      <c r="FI55" s="41"/>
      <c r="FJ55" s="41"/>
      <c r="FK55" s="41"/>
      <c r="FL55" s="41"/>
      <c r="FM55" s="41"/>
      <c r="FN55" s="41"/>
      <c r="FO55" s="41"/>
      <c r="FP55" s="41"/>
      <c r="FQ55" s="41"/>
      <c r="FR55" s="41"/>
      <c r="FS55" s="41"/>
      <c r="FT55" s="41"/>
      <c r="FU55" s="41"/>
      <c r="FV55" s="41"/>
      <c r="FW55" s="41"/>
      <c r="FX55" s="41"/>
      <c r="FY55" s="41"/>
      <c r="FZ55" s="41"/>
      <c r="GA55" s="41"/>
      <c r="GB55" s="41"/>
      <c r="GC55" s="41"/>
      <c r="GD55" s="41"/>
      <c r="GE55" s="41"/>
      <c r="GF55" s="41"/>
      <c r="GG55" s="41"/>
      <c r="GH55" s="41"/>
      <c r="GI55" s="41"/>
      <c r="GJ55" s="41"/>
      <c r="GK55" s="41"/>
      <c r="GL55" s="41"/>
      <c r="GM55" s="41"/>
      <c r="GN55" s="41"/>
      <c r="GO55" s="41"/>
      <c r="GP55" s="41"/>
      <c r="GQ55" s="41"/>
      <c r="GR55" s="41"/>
      <c r="GS55" s="41"/>
      <c r="GT55" s="41"/>
      <c r="GU55" s="41"/>
      <c r="GV55" s="41"/>
      <c r="GW55" s="41"/>
      <c r="GX55" s="41"/>
      <c r="GY55" s="41"/>
      <c r="GZ55" s="41"/>
      <c r="HA55" s="41"/>
      <c r="HB55" s="41"/>
      <c r="HC55" s="41"/>
      <c r="HD55" s="41"/>
      <c r="HE55" s="41"/>
      <c r="HF55" s="41"/>
      <c r="HG55" s="41"/>
      <c r="HH55" s="41"/>
      <c r="HI55" s="41"/>
      <c r="HJ55" s="41"/>
      <c r="HK55" s="41"/>
      <c r="HL55" s="41"/>
      <c r="HM55" s="41"/>
      <c r="HN55" s="41"/>
      <c r="HO55" s="41"/>
      <c r="HP55" s="41"/>
      <c r="HQ55" s="41"/>
      <c r="HR55" s="41"/>
      <c r="HS55" s="41"/>
      <c r="HT55" s="41"/>
      <c r="HU55" s="41"/>
      <c r="HV55" s="41"/>
      <c r="HW55" s="41"/>
      <c r="HX55" s="41"/>
      <c r="HY55" s="41"/>
      <c r="HZ55" s="41"/>
      <c r="IA55" s="41"/>
      <c r="IB55" s="41"/>
      <c r="IC55" s="41"/>
      <c r="ID55" s="41"/>
      <c r="IE55" s="41"/>
      <c r="IF55" s="41"/>
      <c r="IG55" s="41"/>
      <c r="IH55" s="41"/>
      <c r="II55" s="41"/>
      <c r="IJ55" s="41"/>
      <c r="IK55" s="41"/>
      <c r="IL55" s="41"/>
      <c r="IM55" s="41"/>
      <c r="IN55" s="41"/>
      <c r="IO55" s="41"/>
      <c r="IP55" s="41"/>
      <c r="IQ55" s="41"/>
      <c r="IR55" s="41"/>
      <c r="IS55" s="41"/>
      <c r="IT55" s="41"/>
      <c r="IU55" s="41"/>
      <c r="IV55" s="41"/>
      <c r="IW55" s="41"/>
    </row>
    <row r="56" spans="1:257" ht="22.5" x14ac:dyDescent="0.2">
      <c r="A56" s="15">
        <v>49</v>
      </c>
      <c r="B56" s="16" t="s">
        <v>479</v>
      </c>
      <c r="C56" s="16" t="s">
        <v>480</v>
      </c>
      <c r="D56" s="16">
        <v>5902239981</v>
      </c>
      <c r="E56" s="53" t="s">
        <v>208</v>
      </c>
      <c r="F56" s="16" t="s">
        <v>481</v>
      </c>
      <c r="G56" s="18">
        <v>69520</v>
      </c>
      <c r="H56" s="16" t="s">
        <v>482</v>
      </c>
      <c r="I56" s="62" t="s">
        <v>483</v>
      </c>
      <c r="J56" s="63">
        <v>69520</v>
      </c>
      <c r="K56" s="64" t="s">
        <v>484</v>
      </c>
      <c r="L56" s="18">
        <v>69520</v>
      </c>
      <c r="M56" s="57" t="s">
        <v>213</v>
      </c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41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  <c r="FS56" s="41"/>
      <c r="FT56" s="41"/>
      <c r="FU56" s="41"/>
      <c r="FV56" s="41"/>
      <c r="FW56" s="41"/>
      <c r="FX56" s="41"/>
      <c r="FY56" s="41"/>
      <c r="FZ56" s="41"/>
      <c r="GA56" s="41"/>
      <c r="GB56" s="41"/>
      <c r="GC56" s="41"/>
      <c r="GD56" s="41"/>
      <c r="GE56" s="41"/>
      <c r="GF56" s="41"/>
      <c r="GG56" s="41"/>
      <c r="GH56" s="41"/>
      <c r="GI56" s="41"/>
      <c r="GJ56" s="41"/>
      <c r="GK56" s="41"/>
      <c r="GL56" s="41"/>
      <c r="GM56" s="41"/>
      <c r="GN56" s="41"/>
      <c r="GO56" s="41"/>
      <c r="GP56" s="41"/>
      <c r="GQ56" s="41"/>
      <c r="GR56" s="41"/>
      <c r="GS56" s="41"/>
      <c r="GT56" s="41"/>
      <c r="GU56" s="41"/>
      <c r="GV56" s="41"/>
      <c r="GW56" s="41"/>
      <c r="GX56" s="41"/>
      <c r="GY56" s="41"/>
      <c r="GZ56" s="41"/>
      <c r="HA56" s="41"/>
      <c r="HB56" s="41"/>
      <c r="HC56" s="41"/>
      <c r="HD56" s="41"/>
      <c r="HE56" s="41"/>
      <c r="HF56" s="41"/>
      <c r="HG56" s="41"/>
      <c r="HH56" s="41"/>
      <c r="HI56" s="41"/>
      <c r="HJ56" s="41"/>
      <c r="HK56" s="41"/>
      <c r="HL56" s="41"/>
      <c r="HM56" s="41"/>
      <c r="HN56" s="41"/>
      <c r="HO56" s="41"/>
      <c r="HP56" s="41"/>
      <c r="HQ56" s="41"/>
      <c r="HR56" s="41"/>
      <c r="HS56" s="41"/>
      <c r="HT56" s="41"/>
      <c r="HU56" s="41"/>
      <c r="HV56" s="41"/>
      <c r="HW56" s="41"/>
      <c r="HX56" s="41"/>
      <c r="HY56" s="41"/>
      <c r="HZ56" s="41"/>
      <c r="IA56" s="41"/>
      <c r="IB56" s="41"/>
      <c r="IC56" s="41"/>
      <c r="ID56" s="41"/>
      <c r="IE56" s="41"/>
      <c r="IF56" s="41"/>
      <c r="IG56" s="41"/>
      <c r="IH56" s="41"/>
      <c r="II56" s="41"/>
      <c r="IJ56" s="41"/>
      <c r="IK56" s="41"/>
      <c r="IL56" s="41"/>
      <c r="IM56" s="41"/>
      <c r="IN56" s="41"/>
      <c r="IO56" s="41"/>
      <c r="IP56" s="41"/>
      <c r="IQ56" s="41"/>
      <c r="IR56" s="41"/>
      <c r="IS56" s="41"/>
      <c r="IT56" s="41"/>
      <c r="IU56" s="41"/>
      <c r="IV56" s="41"/>
      <c r="IW56" s="41"/>
    </row>
    <row r="57" spans="1:257" ht="112.5" x14ac:dyDescent="0.2">
      <c r="A57" s="15">
        <v>50</v>
      </c>
      <c r="B57" s="16" t="s">
        <v>485</v>
      </c>
      <c r="C57" s="16" t="s">
        <v>486</v>
      </c>
      <c r="D57" s="16">
        <v>5902107375</v>
      </c>
      <c r="E57" s="53" t="s">
        <v>208</v>
      </c>
      <c r="F57" s="16" t="s">
        <v>487</v>
      </c>
      <c r="G57" s="18">
        <v>131411.94</v>
      </c>
      <c r="H57" s="16" t="s">
        <v>488</v>
      </c>
      <c r="I57" s="62" t="s">
        <v>489</v>
      </c>
      <c r="J57" s="63">
        <v>131411.94</v>
      </c>
      <c r="K57" s="64" t="s">
        <v>490</v>
      </c>
      <c r="L57" s="18">
        <v>131411.94</v>
      </c>
      <c r="M57" s="57" t="s">
        <v>278</v>
      </c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/>
      <c r="FV57" s="41"/>
      <c r="FW57" s="41"/>
      <c r="FX57" s="41"/>
      <c r="FY57" s="41"/>
      <c r="FZ57" s="41"/>
      <c r="GA57" s="41"/>
      <c r="GB57" s="41"/>
      <c r="GC57" s="41"/>
      <c r="GD57" s="41"/>
      <c r="GE57" s="41"/>
      <c r="GF57" s="41"/>
      <c r="GG57" s="41"/>
      <c r="GH57" s="41"/>
      <c r="GI57" s="41"/>
      <c r="GJ57" s="41"/>
      <c r="GK57" s="41"/>
      <c r="GL57" s="41"/>
      <c r="GM57" s="41"/>
      <c r="GN57" s="41"/>
      <c r="GO57" s="41"/>
      <c r="GP57" s="41"/>
      <c r="GQ57" s="41"/>
      <c r="GR57" s="41"/>
      <c r="GS57" s="41"/>
      <c r="GT57" s="41"/>
      <c r="GU57" s="41"/>
      <c r="GV57" s="41"/>
      <c r="GW57" s="41"/>
      <c r="GX57" s="41"/>
      <c r="GY57" s="41"/>
      <c r="GZ57" s="41"/>
      <c r="HA57" s="41"/>
      <c r="HB57" s="41"/>
      <c r="HC57" s="41"/>
      <c r="HD57" s="41"/>
      <c r="HE57" s="41"/>
      <c r="HF57" s="41"/>
      <c r="HG57" s="41"/>
      <c r="HH57" s="41"/>
      <c r="HI57" s="41"/>
      <c r="HJ57" s="41"/>
      <c r="HK57" s="41"/>
      <c r="HL57" s="41"/>
      <c r="HM57" s="41"/>
      <c r="HN57" s="41"/>
      <c r="HO57" s="41"/>
      <c r="HP57" s="41"/>
      <c r="HQ57" s="41"/>
      <c r="HR57" s="41"/>
      <c r="HS57" s="41"/>
      <c r="HT57" s="41"/>
      <c r="HU57" s="41"/>
      <c r="HV57" s="41"/>
      <c r="HW57" s="41"/>
      <c r="HX57" s="41"/>
      <c r="HY57" s="41"/>
      <c r="HZ57" s="41"/>
      <c r="IA57" s="41"/>
      <c r="IB57" s="41"/>
      <c r="IC57" s="41"/>
      <c r="ID57" s="41"/>
      <c r="IE57" s="41"/>
      <c r="IF57" s="41"/>
      <c r="IG57" s="41"/>
      <c r="IH57" s="41"/>
      <c r="II57" s="41"/>
      <c r="IJ57" s="41"/>
      <c r="IK57" s="41"/>
      <c r="IL57" s="41"/>
      <c r="IM57" s="41"/>
      <c r="IN57" s="41"/>
      <c r="IO57" s="41"/>
      <c r="IP57" s="41"/>
      <c r="IQ57" s="41"/>
      <c r="IR57" s="41"/>
      <c r="IS57" s="41"/>
      <c r="IT57" s="41"/>
      <c r="IU57" s="41"/>
      <c r="IV57" s="41"/>
      <c r="IW57" s="41"/>
    </row>
    <row r="58" spans="1:257" ht="45" x14ac:dyDescent="0.2">
      <c r="A58" s="15">
        <v>51</v>
      </c>
      <c r="B58" s="16" t="s">
        <v>491</v>
      </c>
      <c r="C58" s="16" t="s">
        <v>492</v>
      </c>
      <c r="D58" s="16">
        <v>5902291029</v>
      </c>
      <c r="E58" s="53" t="s">
        <v>208</v>
      </c>
      <c r="F58" s="16" t="s">
        <v>493</v>
      </c>
      <c r="G58" s="18">
        <v>11875.5</v>
      </c>
      <c r="H58" s="16" t="s">
        <v>494</v>
      </c>
      <c r="I58" s="62" t="s">
        <v>495</v>
      </c>
      <c r="J58" s="63">
        <v>11875.5</v>
      </c>
      <c r="K58" s="64" t="s">
        <v>496</v>
      </c>
      <c r="L58" s="18">
        <v>11875.5</v>
      </c>
      <c r="M58" s="57" t="s">
        <v>213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  <c r="IU58" s="41"/>
      <c r="IV58" s="41"/>
      <c r="IW58" s="41"/>
    </row>
    <row r="59" spans="1:257" ht="112.5" x14ac:dyDescent="0.2">
      <c r="A59" s="15">
        <v>52</v>
      </c>
      <c r="B59" s="16" t="s">
        <v>497</v>
      </c>
      <c r="C59" s="16" t="s">
        <v>222</v>
      </c>
      <c r="D59" s="16">
        <v>5911007497</v>
      </c>
      <c r="E59" s="53" t="s">
        <v>208</v>
      </c>
      <c r="F59" s="16" t="s">
        <v>498</v>
      </c>
      <c r="G59" s="18">
        <v>80235.95</v>
      </c>
      <c r="H59" s="16" t="s">
        <v>499</v>
      </c>
      <c r="I59" s="62" t="s">
        <v>500</v>
      </c>
      <c r="J59" s="63">
        <v>88235.95</v>
      </c>
      <c r="K59" s="64" t="s">
        <v>501</v>
      </c>
      <c r="L59" s="18">
        <v>88235.95</v>
      </c>
      <c r="M59" s="57" t="s">
        <v>278</v>
      </c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</row>
    <row r="60" spans="1:257" ht="112.5" x14ac:dyDescent="0.2">
      <c r="A60" s="15">
        <v>53</v>
      </c>
      <c r="B60" s="16" t="s">
        <v>502</v>
      </c>
      <c r="C60" s="16" t="s">
        <v>222</v>
      </c>
      <c r="D60" s="16">
        <v>5911007497</v>
      </c>
      <c r="E60" s="53" t="s">
        <v>208</v>
      </c>
      <c r="F60" s="16" t="s">
        <v>503</v>
      </c>
      <c r="G60" s="18">
        <v>134215.43</v>
      </c>
      <c r="H60" s="16" t="s">
        <v>504</v>
      </c>
      <c r="I60" s="62" t="s">
        <v>500</v>
      </c>
      <c r="J60" s="63">
        <v>134215.43</v>
      </c>
      <c r="K60" s="64" t="s">
        <v>505</v>
      </c>
      <c r="L60" s="18">
        <v>134215.43</v>
      </c>
      <c r="M60" s="57" t="s">
        <v>278</v>
      </c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41"/>
      <c r="FG60" s="41"/>
      <c r="FH60" s="41"/>
      <c r="FI60" s="41"/>
      <c r="FJ60" s="41"/>
      <c r="FK60" s="41"/>
      <c r="FL60" s="41"/>
      <c r="FM60" s="41"/>
      <c r="FN60" s="41"/>
      <c r="FO60" s="41"/>
      <c r="FP60" s="41"/>
      <c r="FQ60" s="41"/>
      <c r="FR60" s="41"/>
      <c r="FS60" s="41"/>
      <c r="FT60" s="41"/>
      <c r="FU60" s="41"/>
      <c r="FV60" s="41"/>
      <c r="FW60" s="41"/>
      <c r="FX60" s="41"/>
      <c r="FY60" s="41"/>
      <c r="FZ60" s="41"/>
      <c r="GA60" s="41"/>
      <c r="GB60" s="41"/>
      <c r="GC60" s="41"/>
      <c r="GD60" s="41"/>
      <c r="GE60" s="41"/>
      <c r="GF60" s="41"/>
      <c r="GG60" s="41"/>
      <c r="GH60" s="41"/>
      <c r="GI60" s="41"/>
      <c r="GJ60" s="41"/>
      <c r="GK60" s="41"/>
      <c r="GL60" s="41"/>
      <c r="GM60" s="41"/>
      <c r="GN60" s="41"/>
      <c r="GO60" s="41"/>
      <c r="GP60" s="41"/>
      <c r="GQ60" s="41"/>
      <c r="GR60" s="41"/>
      <c r="GS60" s="41"/>
      <c r="GT60" s="41"/>
      <c r="GU60" s="41"/>
      <c r="GV60" s="41"/>
      <c r="GW60" s="41"/>
      <c r="GX60" s="41"/>
      <c r="GY60" s="41"/>
      <c r="GZ60" s="41"/>
      <c r="HA60" s="41"/>
      <c r="HB60" s="41"/>
      <c r="HC60" s="41"/>
      <c r="HD60" s="41"/>
      <c r="HE60" s="41"/>
      <c r="HF60" s="41"/>
      <c r="HG60" s="41"/>
      <c r="HH60" s="41"/>
      <c r="HI60" s="41"/>
      <c r="HJ60" s="41"/>
      <c r="HK60" s="41"/>
      <c r="HL60" s="41"/>
      <c r="HM60" s="41"/>
      <c r="HN60" s="41"/>
      <c r="HO60" s="41"/>
      <c r="HP60" s="41"/>
      <c r="HQ60" s="41"/>
      <c r="HR60" s="41"/>
      <c r="HS60" s="41"/>
      <c r="HT60" s="41"/>
      <c r="HU60" s="41"/>
      <c r="HV60" s="41"/>
      <c r="HW60" s="41"/>
      <c r="HX60" s="41"/>
      <c r="HY60" s="41"/>
      <c r="HZ60" s="41"/>
      <c r="IA60" s="41"/>
      <c r="IB60" s="41"/>
      <c r="IC60" s="41"/>
      <c r="ID60" s="41"/>
      <c r="IE60" s="41"/>
      <c r="IF60" s="41"/>
      <c r="IG60" s="41"/>
      <c r="IH60" s="41"/>
      <c r="II60" s="41"/>
      <c r="IJ60" s="41"/>
      <c r="IK60" s="41"/>
      <c r="IL60" s="41"/>
      <c r="IM60" s="41"/>
      <c r="IN60" s="41"/>
      <c r="IO60" s="41"/>
      <c r="IP60" s="41"/>
      <c r="IQ60" s="41"/>
      <c r="IR60" s="41"/>
      <c r="IS60" s="41"/>
      <c r="IT60" s="41"/>
      <c r="IU60" s="41"/>
      <c r="IV60" s="41"/>
      <c r="IW60" s="41"/>
    </row>
    <row r="61" spans="1:257" ht="90" x14ac:dyDescent="0.2">
      <c r="A61" s="15">
        <v>54</v>
      </c>
      <c r="B61" s="16" t="s">
        <v>506</v>
      </c>
      <c r="C61" s="16" t="s">
        <v>222</v>
      </c>
      <c r="D61" s="16">
        <v>5911007497</v>
      </c>
      <c r="E61" s="53" t="s">
        <v>208</v>
      </c>
      <c r="F61" s="16" t="s">
        <v>507</v>
      </c>
      <c r="G61" s="18">
        <v>139696.32000000001</v>
      </c>
      <c r="H61" s="16" t="s">
        <v>508</v>
      </c>
      <c r="I61" s="62" t="s">
        <v>509</v>
      </c>
      <c r="J61" s="63">
        <v>81259.02</v>
      </c>
      <c r="K61" s="64" t="s">
        <v>510</v>
      </c>
      <c r="L61" s="18">
        <v>81259.02</v>
      </c>
      <c r="M61" s="57" t="s">
        <v>278</v>
      </c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  <c r="HZ61" s="41"/>
      <c r="IA61" s="41"/>
      <c r="IB61" s="41"/>
      <c r="IC61" s="41"/>
      <c r="ID61" s="41"/>
      <c r="IE61" s="41"/>
      <c r="IF61" s="41"/>
      <c r="IG61" s="41"/>
      <c r="IH61" s="41"/>
      <c r="II61" s="41"/>
      <c r="IJ61" s="41"/>
      <c r="IK61" s="41"/>
      <c r="IL61" s="41"/>
      <c r="IM61" s="41"/>
      <c r="IN61" s="41"/>
      <c r="IO61" s="41"/>
      <c r="IP61" s="41"/>
      <c r="IQ61" s="41"/>
      <c r="IR61" s="41"/>
      <c r="IS61" s="41"/>
      <c r="IT61" s="41"/>
      <c r="IU61" s="41"/>
      <c r="IV61" s="41"/>
      <c r="IW61" s="41"/>
    </row>
    <row r="62" spans="1:257" ht="101.25" x14ac:dyDescent="0.2">
      <c r="A62" s="15">
        <v>55</v>
      </c>
      <c r="B62" s="16" t="s">
        <v>511</v>
      </c>
      <c r="C62" s="16" t="s">
        <v>222</v>
      </c>
      <c r="D62" s="16">
        <v>5911007497</v>
      </c>
      <c r="E62" s="53" t="s">
        <v>208</v>
      </c>
      <c r="F62" s="16" t="s">
        <v>512</v>
      </c>
      <c r="G62" s="18">
        <v>97785.82</v>
      </c>
      <c r="H62" s="16" t="s">
        <v>513</v>
      </c>
      <c r="I62" s="62" t="s">
        <v>514</v>
      </c>
      <c r="J62" s="63">
        <v>323002.65000000002</v>
      </c>
      <c r="K62" s="64" t="s">
        <v>515</v>
      </c>
      <c r="L62" s="18">
        <v>48892.91</v>
      </c>
      <c r="M62" s="57" t="s">
        <v>278</v>
      </c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/>
      <c r="FV62" s="41"/>
      <c r="FW62" s="41"/>
      <c r="FX62" s="41"/>
      <c r="FY62" s="41"/>
      <c r="FZ62" s="41"/>
      <c r="GA62" s="41"/>
      <c r="GB62" s="41"/>
      <c r="GC62" s="41"/>
      <c r="GD62" s="41"/>
      <c r="GE62" s="41"/>
      <c r="GF62" s="41"/>
      <c r="GG62" s="41"/>
      <c r="GH62" s="41"/>
      <c r="GI62" s="41"/>
      <c r="GJ62" s="41"/>
      <c r="GK62" s="41"/>
      <c r="GL62" s="41"/>
      <c r="GM62" s="41"/>
      <c r="GN62" s="41"/>
      <c r="GO62" s="41"/>
      <c r="GP62" s="41"/>
      <c r="GQ62" s="41"/>
      <c r="GR62" s="41"/>
      <c r="GS62" s="41"/>
      <c r="GT62" s="41"/>
      <c r="GU62" s="41"/>
      <c r="GV62" s="41"/>
      <c r="GW62" s="41"/>
      <c r="GX62" s="41"/>
      <c r="GY62" s="41"/>
      <c r="GZ62" s="41"/>
      <c r="HA62" s="41"/>
      <c r="HB62" s="41"/>
      <c r="HC62" s="41"/>
      <c r="HD62" s="41"/>
      <c r="HE62" s="41"/>
      <c r="HF62" s="41"/>
      <c r="HG62" s="41"/>
      <c r="HH62" s="41"/>
      <c r="HI62" s="41"/>
      <c r="HJ62" s="41"/>
      <c r="HK62" s="41"/>
      <c r="HL62" s="41"/>
      <c r="HM62" s="41"/>
      <c r="HN62" s="41"/>
      <c r="HO62" s="41"/>
      <c r="HP62" s="41"/>
      <c r="HQ62" s="41"/>
      <c r="HR62" s="41"/>
      <c r="HS62" s="41"/>
      <c r="HT62" s="41"/>
      <c r="HU62" s="41"/>
      <c r="HV62" s="41"/>
      <c r="HW62" s="41"/>
      <c r="HX62" s="41"/>
      <c r="HY62" s="41"/>
      <c r="HZ62" s="41"/>
      <c r="IA62" s="41"/>
      <c r="IB62" s="41"/>
      <c r="IC62" s="41"/>
      <c r="ID62" s="41"/>
      <c r="IE62" s="41"/>
      <c r="IF62" s="41"/>
      <c r="IG62" s="41"/>
      <c r="IH62" s="41"/>
      <c r="II62" s="41"/>
      <c r="IJ62" s="41"/>
      <c r="IK62" s="41"/>
      <c r="IL62" s="41"/>
      <c r="IM62" s="41"/>
      <c r="IN62" s="41"/>
      <c r="IO62" s="41"/>
      <c r="IP62" s="41"/>
      <c r="IQ62" s="41"/>
      <c r="IR62" s="41"/>
      <c r="IS62" s="41"/>
      <c r="IT62" s="41"/>
      <c r="IU62" s="41"/>
      <c r="IV62" s="41"/>
      <c r="IW62" s="41"/>
    </row>
    <row r="63" spans="1:257" ht="90" x14ac:dyDescent="0.2">
      <c r="A63" s="15">
        <v>56</v>
      </c>
      <c r="B63" s="16" t="s">
        <v>516</v>
      </c>
      <c r="C63" s="16" t="s">
        <v>222</v>
      </c>
      <c r="D63" s="16">
        <v>5911007497</v>
      </c>
      <c r="E63" s="53" t="s">
        <v>208</v>
      </c>
      <c r="F63" s="16" t="s">
        <v>517</v>
      </c>
      <c r="G63" s="18">
        <v>173000</v>
      </c>
      <c r="H63" s="16" t="s">
        <v>504</v>
      </c>
      <c r="I63" s="62" t="s">
        <v>518</v>
      </c>
      <c r="J63" s="63">
        <v>173000</v>
      </c>
      <c r="K63" s="64" t="s">
        <v>519</v>
      </c>
      <c r="L63" s="18">
        <v>173000</v>
      </c>
      <c r="M63" s="57" t="s">
        <v>278</v>
      </c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  <c r="FM63" s="41"/>
      <c r="FN63" s="41"/>
      <c r="FO63" s="41"/>
      <c r="FP63" s="41"/>
      <c r="FQ63" s="41"/>
      <c r="FR63" s="41"/>
      <c r="FS63" s="41"/>
      <c r="FT63" s="41"/>
      <c r="FU63" s="41"/>
      <c r="FV63" s="41"/>
      <c r="FW63" s="41"/>
      <c r="FX63" s="41"/>
      <c r="FY63" s="41"/>
      <c r="FZ63" s="41"/>
      <c r="GA63" s="41"/>
      <c r="GB63" s="41"/>
      <c r="GC63" s="41"/>
      <c r="GD63" s="41"/>
      <c r="GE63" s="41"/>
      <c r="GF63" s="41"/>
      <c r="GG63" s="41"/>
      <c r="GH63" s="41"/>
      <c r="GI63" s="41"/>
      <c r="GJ63" s="41"/>
      <c r="GK63" s="41"/>
      <c r="GL63" s="41"/>
      <c r="GM63" s="41"/>
      <c r="GN63" s="41"/>
      <c r="GO63" s="41"/>
      <c r="GP63" s="41"/>
      <c r="GQ63" s="41"/>
      <c r="GR63" s="41"/>
      <c r="GS63" s="41"/>
      <c r="GT63" s="41"/>
      <c r="GU63" s="41"/>
      <c r="GV63" s="41"/>
      <c r="GW63" s="41"/>
      <c r="GX63" s="41"/>
      <c r="GY63" s="41"/>
      <c r="GZ63" s="41"/>
      <c r="HA63" s="41"/>
      <c r="HB63" s="41"/>
      <c r="HC63" s="41"/>
      <c r="HD63" s="41"/>
      <c r="HE63" s="41"/>
      <c r="HF63" s="41"/>
      <c r="HG63" s="41"/>
      <c r="HH63" s="41"/>
      <c r="HI63" s="41"/>
      <c r="HJ63" s="41"/>
      <c r="HK63" s="41"/>
      <c r="HL63" s="41"/>
      <c r="HM63" s="41"/>
      <c r="HN63" s="41"/>
      <c r="HO63" s="41"/>
      <c r="HP63" s="41"/>
      <c r="HQ63" s="41"/>
      <c r="HR63" s="41"/>
      <c r="HS63" s="41"/>
      <c r="HT63" s="41"/>
      <c r="HU63" s="41"/>
      <c r="HV63" s="41"/>
      <c r="HW63" s="41"/>
      <c r="HX63" s="41"/>
      <c r="HY63" s="41"/>
      <c r="HZ63" s="41"/>
      <c r="IA63" s="41"/>
      <c r="IB63" s="41"/>
      <c r="IC63" s="41"/>
      <c r="ID63" s="41"/>
      <c r="IE63" s="41"/>
      <c r="IF63" s="41"/>
      <c r="IG63" s="41"/>
      <c r="IH63" s="41"/>
      <c r="II63" s="41"/>
      <c r="IJ63" s="41"/>
      <c r="IK63" s="41"/>
      <c r="IL63" s="41"/>
      <c r="IM63" s="41"/>
      <c r="IN63" s="41"/>
      <c r="IO63" s="41"/>
      <c r="IP63" s="41"/>
      <c r="IQ63" s="41"/>
      <c r="IR63" s="41"/>
      <c r="IS63" s="41"/>
      <c r="IT63" s="41"/>
      <c r="IU63" s="41"/>
      <c r="IV63" s="41"/>
      <c r="IW63" s="41"/>
    </row>
    <row r="64" spans="1:257" ht="101.25" x14ac:dyDescent="0.2">
      <c r="A64" s="15">
        <v>57</v>
      </c>
      <c r="B64" s="16" t="s">
        <v>520</v>
      </c>
      <c r="C64" s="16" t="s">
        <v>222</v>
      </c>
      <c r="D64" s="16">
        <v>5911007497</v>
      </c>
      <c r="E64" s="53" t="s">
        <v>208</v>
      </c>
      <c r="F64" s="16" t="s">
        <v>521</v>
      </c>
      <c r="G64" s="18">
        <v>191724.4</v>
      </c>
      <c r="H64" s="16" t="s">
        <v>522</v>
      </c>
      <c r="I64" s="62" t="s">
        <v>518</v>
      </c>
      <c r="J64" s="63">
        <v>191724.4</v>
      </c>
      <c r="K64" s="64" t="s">
        <v>523</v>
      </c>
      <c r="L64" s="18">
        <v>191724.4</v>
      </c>
      <c r="M64" s="57" t="s">
        <v>278</v>
      </c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41"/>
      <c r="FF64" s="41"/>
      <c r="FG64" s="41"/>
      <c r="FH64" s="41"/>
      <c r="FI64" s="41"/>
      <c r="FJ64" s="41"/>
      <c r="FK64" s="41"/>
      <c r="FL64" s="41"/>
      <c r="FM64" s="41"/>
      <c r="FN64" s="41"/>
      <c r="FO64" s="41"/>
      <c r="FP64" s="41"/>
      <c r="FQ64" s="41"/>
      <c r="FR64" s="41"/>
      <c r="FS64" s="41"/>
      <c r="FT64" s="41"/>
      <c r="FU64" s="41"/>
      <c r="FV64" s="41"/>
      <c r="FW64" s="41"/>
      <c r="FX64" s="41"/>
      <c r="FY64" s="41"/>
      <c r="FZ64" s="41"/>
      <c r="GA64" s="41"/>
      <c r="GB64" s="41"/>
      <c r="GC64" s="41"/>
      <c r="GD64" s="41"/>
      <c r="GE64" s="41"/>
      <c r="GF64" s="41"/>
      <c r="GG64" s="41"/>
      <c r="GH64" s="41"/>
      <c r="GI64" s="41"/>
      <c r="GJ64" s="41"/>
      <c r="GK64" s="41"/>
      <c r="GL64" s="41"/>
      <c r="GM64" s="41"/>
      <c r="GN64" s="41"/>
      <c r="GO64" s="41"/>
      <c r="GP64" s="41"/>
      <c r="GQ64" s="41"/>
      <c r="GR64" s="41"/>
      <c r="GS64" s="41"/>
      <c r="GT64" s="41"/>
      <c r="GU64" s="41"/>
      <c r="GV64" s="41"/>
      <c r="GW64" s="41"/>
      <c r="GX64" s="41"/>
      <c r="GY64" s="41"/>
      <c r="GZ64" s="41"/>
      <c r="HA64" s="41"/>
      <c r="HB64" s="41"/>
      <c r="HC64" s="41"/>
      <c r="HD64" s="41"/>
      <c r="HE64" s="41"/>
      <c r="HF64" s="41"/>
      <c r="HG64" s="41"/>
      <c r="HH64" s="41"/>
      <c r="HI64" s="41"/>
      <c r="HJ64" s="41"/>
      <c r="HK64" s="41"/>
      <c r="HL64" s="41"/>
      <c r="HM64" s="41"/>
      <c r="HN64" s="41"/>
      <c r="HO64" s="41"/>
      <c r="HP64" s="41"/>
      <c r="HQ64" s="41"/>
      <c r="HR64" s="41"/>
      <c r="HS64" s="41"/>
      <c r="HT64" s="41"/>
      <c r="HU64" s="41"/>
      <c r="HV64" s="41"/>
      <c r="HW64" s="41"/>
      <c r="HX64" s="41"/>
      <c r="HY64" s="41"/>
      <c r="HZ64" s="41"/>
      <c r="IA64" s="41"/>
      <c r="IB64" s="41"/>
      <c r="IC64" s="41"/>
      <c r="ID64" s="41"/>
      <c r="IE64" s="41"/>
      <c r="IF64" s="41"/>
      <c r="IG64" s="41"/>
      <c r="IH64" s="41"/>
      <c r="II64" s="41"/>
      <c r="IJ64" s="41"/>
      <c r="IK64" s="41"/>
      <c r="IL64" s="41"/>
      <c r="IM64" s="41"/>
      <c r="IN64" s="41"/>
      <c r="IO64" s="41"/>
      <c r="IP64" s="41"/>
      <c r="IQ64" s="41"/>
      <c r="IR64" s="41"/>
      <c r="IS64" s="41"/>
      <c r="IT64" s="41"/>
      <c r="IU64" s="41"/>
      <c r="IV64" s="41"/>
      <c r="IW64" s="41"/>
    </row>
    <row r="65" spans="1:257" ht="101.25" x14ac:dyDescent="0.2">
      <c r="A65" s="15">
        <v>58</v>
      </c>
      <c r="B65" s="16" t="s">
        <v>524</v>
      </c>
      <c r="C65" s="16" t="s">
        <v>258</v>
      </c>
      <c r="D65" s="16">
        <v>5903019805</v>
      </c>
      <c r="E65" s="53" t="s">
        <v>208</v>
      </c>
      <c r="F65" s="16" t="s">
        <v>525</v>
      </c>
      <c r="G65" s="18">
        <v>114537.9</v>
      </c>
      <c r="H65" s="16" t="s">
        <v>526</v>
      </c>
      <c r="I65" s="62" t="s">
        <v>489</v>
      </c>
      <c r="J65" s="63">
        <v>114537.9</v>
      </c>
      <c r="K65" s="64" t="s">
        <v>527</v>
      </c>
      <c r="L65" s="18">
        <v>114537.9</v>
      </c>
      <c r="M65" s="57" t="s">
        <v>278</v>
      </c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  <c r="IW65" s="41"/>
    </row>
    <row r="66" spans="1:257" ht="45" x14ac:dyDescent="0.2">
      <c r="A66" s="15">
        <v>59</v>
      </c>
      <c r="B66" s="16" t="s">
        <v>528</v>
      </c>
      <c r="C66" s="16" t="s">
        <v>529</v>
      </c>
      <c r="D66" s="16">
        <v>5903101633</v>
      </c>
      <c r="E66" s="53" t="s">
        <v>208</v>
      </c>
      <c r="F66" s="16" t="s">
        <v>530</v>
      </c>
      <c r="G66" s="18">
        <v>95000</v>
      </c>
      <c r="H66" s="16" t="s">
        <v>531</v>
      </c>
      <c r="I66" s="62" t="s">
        <v>532</v>
      </c>
      <c r="J66" s="63">
        <v>95000</v>
      </c>
      <c r="K66" s="64" t="s">
        <v>533</v>
      </c>
      <c r="L66" s="18">
        <v>95000</v>
      </c>
      <c r="M66" s="57" t="s">
        <v>213</v>
      </c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  <c r="IW66" s="41"/>
    </row>
    <row r="67" spans="1:257" ht="90" x14ac:dyDescent="0.2">
      <c r="A67" s="15">
        <v>60</v>
      </c>
      <c r="B67" s="16" t="s">
        <v>534</v>
      </c>
      <c r="C67" s="16" t="s">
        <v>258</v>
      </c>
      <c r="D67" s="16">
        <v>5903019805</v>
      </c>
      <c r="E67" s="53" t="s">
        <v>208</v>
      </c>
      <c r="F67" s="16" t="s">
        <v>535</v>
      </c>
      <c r="G67" s="18">
        <v>192596.44</v>
      </c>
      <c r="H67" s="16" t="s">
        <v>536</v>
      </c>
      <c r="I67" s="62" t="s">
        <v>537</v>
      </c>
      <c r="J67" s="63">
        <v>192596.44</v>
      </c>
      <c r="K67" s="64" t="s">
        <v>538</v>
      </c>
      <c r="L67" s="18">
        <v>192596.44</v>
      </c>
      <c r="M67" s="57" t="s">
        <v>278</v>
      </c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1"/>
      <c r="FL67" s="41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  <c r="IV67" s="41"/>
      <c r="IW67" s="41"/>
    </row>
    <row r="68" spans="1:257" ht="123.75" x14ac:dyDescent="0.2">
      <c r="A68" s="15">
        <v>61</v>
      </c>
      <c r="B68" s="16" t="s">
        <v>539</v>
      </c>
      <c r="C68" s="16" t="s">
        <v>486</v>
      </c>
      <c r="D68" s="16">
        <v>5202107375</v>
      </c>
      <c r="E68" s="53" t="s">
        <v>208</v>
      </c>
      <c r="F68" s="16" t="s">
        <v>540</v>
      </c>
      <c r="G68" s="18">
        <v>130514.3</v>
      </c>
      <c r="H68" s="16" t="s">
        <v>536</v>
      </c>
      <c r="I68" s="62" t="s">
        <v>541</v>
      </c>
      <c r="J68" s="63">
        <v>130514.3</v>
      </c>
      <c r="K68" s="64" t="s">
        <v>542</v>
      </c>
      <c r="L68" s="18">
        <v>130514.3</v>
      </c>
      <c r="M68" s="57" t="s">
        <v>278</v>
      </c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41"/>
      <c r="FF68" s="41"/>
      <c r="FG68" s="41"/>
      <c r="FH68" s="41"/>
      <c r="FI68" s="41"/>
      <c r="FJ68" s="41"/>
      <c r="FK68" s="41"/>
      <c r="FL68" s="41"/>
      <c r="FM68" s="41"/>
      <c r="FN68" s="41"/>
      <c r="FO68" s="41"/>
      <c r="FP68" s="41"/>
      <c r="FQ68" s="41"/>
      <c r="FR68" s="41"/>
      <c r="FS68" s="41"/>
      <c r="FT68" s="41"/>
      <c r="FU68" s="41"/>
      <c r="FV68" s="41"/>
      <c r="FW68" s="41"/>
      <c r="FX68" s="41"/>
      <c r="FY68" s="41"/>
      <c r="FZ68" s="41"/>
      <c r="GA68" s="41"/>
      <c r="GB68" s="41"/>
      <c r="GC68" s="41"/>
      <c r="GD68" s="41"/>
      <c r="GE68" s="41"/>
      <c r="GF68" s="41"/>
      <c r="GG68" s="41"/>
      <c r="GH68" s="41"/>
      <c r="GI68" s="41"/>
      <c r="GJ68" s="41"/>
      <c r="GK68" s="41"/>
      <c r="GL68" s="41"/>
      <c r="GM68" s="41"/>
      <c r="GN68" s="41"/>
      <c r="GO68" s="41"/>
      <c r="GP68" s="41"/>
      <c r="GQ68" s="41"/>
      <c r="GR68" s="41"/>
      <c r="GS68" s="41"/>
      <c r="GT68" s="41"/>
      <c r="GU68" s="41"/>
      <c r="GV68" s="41"/>
      <c r="GW68" s="41"/>
      <c r="GX68" s="41"/>
      <c r="GY68" s="41"/>
      <c r="GZ68" s="41"/>
      <c r="HA68" s="41"/>
      <c r="HB68" s="41"/>
      <c r="HC68" s="41"/>
      <c r="HD68" s="41"/>
      <c r="HE68" s="41"/>
      <c r="HF68" s="41"/>
      <c r="HG68" s="41"/>
      <c r="HH68" s="41"/>
      <c r="HI68" s="41"/>
      <c r="HJ68" s="41"/>
      <c r="HK68" s="41"/>
      <c r="HL68" s="41"/>
      <c r="HM68" s="41"/>
      <c r="HN68" s="41"/>
      <c r="HO68" s="41"/>
      <c r="HP68" s="41"/>
      <c r="HQ68" s="41"/>
      <c r="HR68" s="41"/>
      <c r="HS68" s="41"/>
      <c r="HT68" s="41"/>
      <c r="HU68" s="41"/>
      <c r="HV68" s="41"/>
      <c r="HW68" s="41"/>
      <c r="HX68" s="41"/>
      <c r="HY68" s="41"/>
      <c r="HZ68" s="41"/>
      <c r="IA68" s="41"/>
      <c r="IB68" s="41"/>
      <c r="IC68" s="41"/>
      <c r="ID68" s="41"/>
      <c r="IE68" s="41"/>
      <c r="IF68" s="41"/>
      <c r="IG68" s="41"/>
      <c r="IH68" s="41"/>
      <c r="II68" s="41"/>
      <c r="IJ68" s="41"/>
      <c r="IK68" s="41"/>
      <c r="IL68" s="41"/>
      <c r="IM68" s="41"/>
      <c r="IN68" s="41"/>
      <c r="IO68" s="41"/>
      <c r="IP68" s="41"/>
      <c r="IQ68" s="41"/>
      <c r="IR68" s="41"/>
      <c r="IS68" s="41"/>
      <c r="IT68" s="41"/>
      <c r="IU68" s="41"/>
      <c r="IV68" s="41"/>
      <c r="IW68" s="41"/>
    </row>
    <row r="69" spans="1:257" ht="90" x14ac:dyDescent="0.2">
      <c r="A69" s="15">
        <v>62</v>
      </c>
      <c r="B69" s="16" t="s">
        <v>543</v>
      </c>
      <c r="C69" s="16" t="s">
        <v>544</v>
      </c>
      <c r="D69" s="16">
        <v>5904123809</v>
      </c>
      <c r="E69" s="53" t="s">
        <v>208</v>
      </c>
      <c r="F69" s="16" t="s">
        <v>545</v>
      </c>
      <c r="G69" s="18">
        <v>105469.88</v>
      </c>
      <c r="H69" s="16" t="s">
        <v>546</v>
      </c>
      <c r="I69" s="62" t="s">
        <v>547</v>
      </c>
      <c r="J69" s="63">
        <v>105469.88</v>
      </c>
      <c r="K69" s="64" t="s">
        <v>548</v>
      </c>
      <c r="L69" s="18">
        <v>105469.88</v>
      </c>
      <c r="M69" s="57" t="s">
        <v>278</v>
      </c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  <c r="FG69" s="41"/>
      <c r="FH69" s="41"/>
      <c r="FI69" s="41"/>
      <c r="FJ69" s="41"/>
      <c r="FK69" s="41"/>
      <c r="FL69" s="41"/>
      <c r="FM69" s="41"/>
      <c r="FN69" s="41"/>
      <c r="FO69" s="41"/>
      <c r="FP69" s="41"/>
      <c r="FQ69" s="41"/>
      <c r="FR69" s="41"/>
      <c r="FS69" s="41"/>
      <c r="FT69" s="41"/>
      <c r="FU69" s="41"/>
      <c r="FV69" s="41"/>
      <c r="FW69" s="41"/>
      <c r="FX69" s="41"/>
      <c r="FY69" s="41"/>
      <c r="FZ69" s="41"/>
      <c r="GA69" s="41"/>
      <c r="GB69" s="41"/>
      <c r="GC69" s="41"/>
      <c r="GD69" s="41"/>
      <c r="GE69" s="41"/>
      <c r="GF69" s="41"/>
      <c r="GG69" s="41"/>
      <c r="GH69" s="41"/>
      <c r="GI69" s="41"/>
      <c r="GJ69" s="41"/>
      <c r="GK69" s="41"/>
      <c r="GL69" s="41"/>
      <c r="GM69" s="41"/>
      <c r="GN69" s="41"/>
      <c r="GO69" s="41"/>
      <c r="GP69" s="41"/>
      <c r="GQ69" s="41"/>
      <c r="GR69" s="41"/>
      <c r="GS69" s="41"/>
      <c r="GT69" s="41"/>
      <c r="GU69" s="41"/>
      <c r="GV69" s="41"/>
      <c r="GW69" s="41"/>
      <c r="GX69" s="41"/>
      <c r="GY69" s="41"/>
      <c r="GZ69" s="41"/>
      <c r="HA69" s="41"/>
      <c r="HB69" s="41"/>
      <c r="HC69" s="41"/>
      <c r="HD69" s="41"/>
      <c r="HE69" s="41"/>
      <c r="HF69" s="41"/>
      <c r="HG69" s="41"/>
      <c r="HH69" s="41"/>
      <c r="HI69" s="41"/>
      <c r="HJ69" s="41"/>
      <c r="HK69" s="41"/>
      <c r="HL69" s="41"/>
      <c r="HM69" s="41"/>
      <c r="HN69" s="41"/>
      <c r="HO69" s="41"/>
      <c r="HP69" s="41"/>
      <c r="HQ69" s="41"/>
      <c r="HR69" s="41"/>
      <c r="HS69" s="41"/>
      <c r="HT69" s="41"/>
      <c r="HU69" s="41"/>
      <c r="HV69" s="41"/>
      <c r="HW69" s="41"/>
      <c r="HX69" s="41"/>
      <c r="HY69" s="41"/>
      <c r="HZ69" s="41"/>
      <c r="IA69" s="41"/>
      <c r="IB69" s="41"/>
      <c r="IC69" s="41"/>
      <c r="ID69" s="41"/>
      <c r="IE69" s="41"/>
      <c r="IF69" s="41"/>
      <c r="IG69" s="41"/>
      <c r="IH69" s="41"/>
      <c r="II69" s="41"/>
      <c r="IJ69" s="41"/>
      <c r="IK69" s="41"/>
      <c r="IL69" s="41"/>
      <c r="IM69" s="41"/>
      <c r="IN69" s="41"/>
      <c r="IO69" s="41"/>
      <c r="IP69" s="41"/>
      <c r="IQ69" s="41"/>
      <c r="IR69" s="41"/>
      <c r="IS69" s="41"/>
      <c r="IT69" s="41"/>
      <c r="IU69" s="41"/>
      <c r="IV69" s="41"/>
      <c r="IW69" s="41"/>
    </row>
    <row r="70" spans="1:257" ht="78.75" x14ac:dyDescent="0.2">
      <c r="A70" s="15">
        <v>63</v>
      </c>
      <c r="B70" s="16" t="s">
        <v>549</v>
      </c>
      <c r="C70" s="16" t="s">
        <v>550</v>
      </c>
      <c r="D70" s="16">
        <v>1841079890</v>
      </c>
      <c r="E70" s="53" t="s">
        <v>208</v>
      </c>
      <c r="F70" s="16" t="s">
        <v>551</v>
      </c>
      <c r="G70" s="18">
        <v>98256.67</v>
      </c>
      <c r="H70" s="16" t="s">
        <v>552</v>
      </c>
      <c r="I70" s="62" t="s">
        <v>500</v>
      </c>
      <c r="J70" s="63">
        <v>98256.67</v>
      </c>
      <c r="K70" s="64" t="s">
        <v>553</v>
      </c>
      <c r="L70" s="18">
        <v>98256.67</v>
      </c>
      <c r="M70" s="57" t="s">
        <v>278</v>
      </c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41"/>
      <c r="FF70" s="41"/>
      <c r="FG70" s="41"/>
      <c r="FH70" s="41"/>
      <c r="FI70" s="41"/>
      <c r="FJ70" s="41"/>
      <c r="FK70" s="41"/>
      <c r="FL70" s="41"/>
      <c r="FM70" s="41"/>
      <c r="FN70" s="41"/>
      <c r="FO70" s="41"/>
      <c r="FP70" s="41"/>
      <c r="FQ70" s="41"/>
      <c r="FR70" s="41"/>
      <c r="FS70" s="41"/>
      <c r="FT70" s="41"/>
      <c r="FU70" s="41"/>
      <c r="FV70" s="41"/>
      <c r="FW70" s="41"/>
      <c r="FX70" s="41"/>
      <c r="FY70" s="41"/>
      <c r="FZ70" s="41"/>
      <c r="GA70" s="41"/>
      <c r="GB70" s="41"/>
      <c r="GC70" s="41"/>
      <c r="GD70" s="41"/>
      <c r="GE70" s="41"/>
      <c r="GF70" s="41"/>
      <c r="GG70" s="41"/>
      <c r="GH70" s="41"/>
      <c r="GI70" s="41"/>
      <c r="GJ70" s="41"/>
      <c r="GK70" s="41"/>
      <c r="GL70" s="41"/>
      <c r="GM70" s="41"/>
      <c r="GN70" s="41"/>
      <c r="GO70" s="41"/>
      <c r="GP70" s="41"/>
      <c r="GQ70" s="41"/>
      <c r="GR70" s="41"/>
      <c r="GS70" s="41"/>
      <c r="GT70" s="41"/>
      <c r="GU70" s="41"/>
      <c r="GV70" s="41"/>
      <c r="GW70" s="41"/>
      <c r="GX70" s="41"/>
      <c r="GY70" s="41"/>
      <c r="GZ70" s="41"/>
      <c r="HA70" s="41"/>
      <c r="HB70" s="41"/>
      <c r="HC70" s="41"/>
      <c r="HD70" s="41"/>
      <c r="HE70" s="41"/>
      <c r="HF70" s="41"/>
      <c r="HG70" s="41"/>
      <c r="HH70" s="41"/>
      <c r="HI70" s="41"/>
      <c r="HJ70" s="41"/>
      <c r="HK70" s="41"/>
      <c r="HL70" s="41"/>
      <c r="HM70" s="41"/>
      <c r="HN70" s="41"/>
      <c r="HO70" s="41"/>
      <c r="HP70" s="41"/>
      <c r="HQ70" s="41"/>
      <c r="HR70" s="41"/>
      <c r="HS70" s="41"/>
      <c r="HT70" s="41"/>
      <c r="HU70" s="41"/>
      <c r="HV70" s="41"/>
      <c r="HW70" s="41"/>
      <c r="HX70" s="41"/>
      <c r="HY70" s="41"/>
      <c r="HZ70" s="41"/>
      <c r="IA70" s="41"/>
      <c r="IB70" s="41"/>
      <c r="IC70" s="41"/>
      <c r="ID70" s="41"/>
      <c r="IE70" s="41"/>
      <c r="IF70" s="41"/>
      <c r="IG70" s="41"/>
      <c r="IH70" s="41"/>
      <c r="II70" s="41"/>
      <c r="IJ70" s="41"/>
      <c r="IK70" s="41"/>
      <c r="IL70" s="41"/>
      <c r="IM70" s="41"/>
      <c r="IN70" s="41"/>
      <c r="IO70" s="41"/>
      <c r="IP70" s="41"/>
      <c r="IQ70" s="41"/>
      <c r="IR70" s="41"/>
      <c r="IS70" s="41"/>
      <c r="IT70" s="41"/>
      <c r="IU70" s="41"/>
      <c r="IV70" s="41"/>
      <c r="IW70" s="41"/>
    </row>
    <row r="71" spans="1:257" ht="22.5" x14ac:dyDescent="0.2">
      <c r="A71" s="15">
        <v>64</v>
      </c>
      <c r="B71" s="16" t="s">
        <v>554</v>
      </c>
      <c r="C71" s="16" t="s">
        <v>374</v>
      </c>
      <c r="D71" s="16">
        <v>7718065293</v>
      </c>
      <c r="E71" s="53" t="s">
        <v>208</v>
      </c>
      <c r="F71" s="16" t="s">
        <v>555</v>
      </c>
      <c r="G71" s="18">
        <v>16800</v>
      </c>
      <c r="H71" s="16" t="s">
        <v>556</v>
      </c>
      <c r="I71" s="62" t="s">
        <v>557</v>
      </c>
      <c r="J71" s="63">
        <v>16800</v>
      </c>
      <c r="K71" s="64" t="s">
        <v>558</v>
      </c>
      <c r="L71" s="18">
        <v>16800</v>
      </c>
      <c r="M71" s="57" t="s">
        <v>213</v>
      </c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41"/>
      <c r="FF71" s="41"/>
      <c r="FG71" s="41"/>
      <c r="FH71" s="41"/>
      <c r="FI71" s="41"/>
      <c r="FJ71" s="41"/>
      <c r="FK71" s="41"/>
      <c r="FL71" s="41"/>
      <c r="FM71" s="41"/>
      <c r="FN71" s="41"/>
      <c r="FO71" s="41"/>
      <c r="FP71" s="41"/>
      <c r="FQ71" s="41"/>
      <c r="FR71" s="41"/>
      <c r="FS71" s="41"/>
      <c r="FT71" s="41"/>
      <c r="FU71" s="41"/>
      <c r="FV71" s="41"/>
      <c r="FW71" s="41"/>
      <c r="FX71" s="41"/>
      <c r="FY71" s="41"/>
      <c r="FZ71" s="41"/>
      <c r="GA71" s="41"/>
      <c r="GB71" s="41"/>
      <c r="GC71" s="41"/>
      <c r="GD71" s="41"/>
      <c r="GE71" s="41"/>
      <c r="GF71" s="41"/>
      <c r="GG71" s="41"/>
      <c r="GH71" s="41"/>
      <c r="GI71" s="41"/>
      <c r="GJ71" s="41"/>
      <c r="GK71" s="41"/>
      <c r="GL71" s="41"/>
      <c r="GM71" s="41"/>
      <c r="GN71" s="41"/>
      <c r="GO71" s="41"/>
      <c r="GP71" s="41"/>
      <c r="GQ71" s="41"/>
      <c r="GR71" s="41"/>
      <c r="GS71" s="41"/>
      <c r="GT71" s="41"/>
      <c r="GU71" s="41"/>
      <c r="GV71" s="41"/>
      <c r="GW71" s="41"/>
      <c r="GX71" s="41"/>
      <c r="GY71" s="41"/>
      <c r="GZ71" s="41"/>
      <c r="HA71" s="41"/>
      <c r="HB71" s="41"/>
      <c r="HC71" s="41"/>
      <c r="HD71" s="41"/>
      <c r="HE71" s="41"/>
      <c r="HF71" s="41"/>
      <c r="HG71" s="41"/>
      <c r="HH71" s="41"/>
      <c r="HI71" s="41"/>
      <c r="HJ71" s="41"/>
      <c r="HK71" s="41"/>
      <c r="HL71" s="41"/>
      <c r="HM71" s="41"/>
      <c r="HN71" s="41"/>
      <c r="HO71" s="41"/>
      <c r="HP71" s="41"/>
      <c r="HQ71" s="41"/>
      <c r="HR71" s="41"/>
      <c r="HS71" s="41"/>
      <c r="HT71" s="41"/>
      <c r="HU71" s="41"/>
      <c r="HV71" s="41"/>
      <c r="HW71" s="41"/>
      <c r="HX71" s="41"/>
      <c r="HY71" s="41"/>
      <c r="HZ71" s="41"/>
      <c r="IA71" s="41"/>
      <c r="IB71" s="41"/>
      <c r="IC71" s="41"/>
      <c r="ID71" s="41"/>
      <c r="IE71" s="41"/>
      <c r="IF71" s="41"/>
      <c r="IG71" s="41"/>
      <c r="IH71" s="41"/>
      <c r="II71" s="41"/>
      <c r="IJ71" s="41"/>
      <c r="IK71" s="41"/>
      <c r="IL71" s="41"/>
      <c r="IM71" s="41"/>
      <c r="IN71" s="41"/>
      <c r="IO71" s="41"/>
      <c r="IP71" s="41"/>
      <c r="IQ71" s="41"/>
      <c r="IR71" s="41"/>
      <c r="IS71" s="41"/>
      <c r="IT71" s="41"/>
      <c r="IU71" s="41"/>
      <c r="IV71" s="41"/>
      <c r="IW71" s="41"/>
    </row>
    <row r="72" spans="1:257" ht="90" x14ac:dyDescent="0.2">
      <c r="A72" s="15">
        <v>65</v>
      </c>
      <c r="B72" s="16" t="s">
        <v>559</v>
      </c>
      <c r="C72" s="16" t="s">
        <v>560</v>
      </c>
      <c r="D72" s="16">
        <v>5948031753</v>
      </c>
      <c r="E72" s="53" t="s">
        <v>208</v>
      </c>
      <c r="F72" s="16" t="s">
        <v>561</v>
      </c>
      <c r="G72" s="18">
        <v>487058.66</v>
      </c>
      <c r="H72" s="16" t="s">
        <v>562</v>
      </c>
      <c r="I72" s="64" t="s">
        <v>563</v>
      </c>
      <c r="J72" s="63">
        <v>487058.66</v>
      </c>
      <c r="K72" s="64" t="s">
        <v>564</v>
      </c>
      <c r="L72" s="18">
        <v>487058.66</v>
      </c>
      <c r="M72" s="57" t="s">
        <v>213</v>
      </c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41"/>
      <c r="FF72" s="41"/>
      <c r="FG72" s="41"/>
      <c r="FH72" s="41"/>
      <c r="FI72" s="41"/>
      <c r="FJ72" s="41"/>
      <c r="FK72" s="41"/>
      <c r="FL72" s="41"/>
      <c r="FM72" s="41"/>
      <c r="FN72" s="41"/>
      <c r="FO72" s="41"/>
      <c r="FP72" s="41"/>
      <c r="FQ72" s="41"/>
      <c r="FR72" s="41"/>
      <c r="FS72" s="41"/>
      <c r="FT72" s="41"/>
      <c r="FU72" s="41"/>
      <c r="FV72" s="41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  <c r="II72" s="41"/>
      <c r="IJ72" s="41"/>
      <c r="IK72" s="41"/>
      <c r="IL72" s="41"/>
      <c r="IM72" s="41"/>
      <c r="IN72" s="41"/>
      <c r="IO72" s="41"/>
      <c r="IP72" s="41"/>
      <c r="IQ72" s="41"/>
      <c r="IR72" s="41"/>
      <c r="IS72" s="41"/>
      <c r="IT72" s="41"/>
      <c r="IU72" s="41"/>
      <c r="IV72" s="41"/>
      <c r="IW72" s="41"/>
    </row>
    <row r="73" spans="1:257" ht="48" x14ac:dyDescent="0.2">
      <c r="A73" s="15">
        <v>66</v>
      </c>
      <c r="B73" s="16" t="s">
        <v>565</v>
      </c>
      <c r="C73" s="16" t="s">
        <v>566</v>
      </c>
      <c r="D73" s="16">
        <v>5906092190</v>
      </c>
      <c r="E73" s="53" t="s">
        <v>208</v>
      </c>
      <c r="F73" s="16" t="s">
        <v>567</v>
      </c>
      <c r="G73" s="18">
        <v>190000</v>
      </c>
      <c r="H73" s="16" t="s">
        <v>568</v>
      </c>
      <c r="I73" s="62" t="s">
        <v>569</v>
      </c>
      <c r="J73" s="63">
        <v>190000</v>
      </c>
      <c r="K73" s="64" t="s">
        <v>570</v>
      </c>
      <c r="L73" s="18">
        <v>190000</v>
      </c>
      <c r="M73" s="57" t="s">
        <v>213</v>
      </c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41"/>
      <c r="FF73" s="41"/>
      <c r="FG73" s="41"/>
      <c r="FH73" s="41"/>
      <c r="FI73" s="41"/>
      <c r="FJ73" s="41"/>
      <c r="FK73" s="41"/>
      <c r="FL73" s="41"/>
      <c r="FM73" s="41"/>
      <c r="FN73" s="41"/>
      <c r="FO73" s="41"/>
      <c r="FP73" s="41"/>
      <c r="FQ73" s="41"/>
      <c r="FR73" s="41"/>
      <c r="FS73" s="41"/>
      <c r="FT73" s="41"/>
      <c r="FU73" s="41"/>
      <c r="FV73" s="41"/>
      <c r="FW73" s="41"/>
      <c r="FX73" s="41"/>
      <c r="FY73" s="41"/>
      <c r="FZ73" s="41"/>
      <c r="GA73" s="41"/>
      <c r="GB73" s="41"/>
      <c r="GC73" s="41"/>
      <c r="GD73" s="41"/>
      <c r="GE73" s="41"/>
      <c r="GF73" s="41"/>
      <c r="GG73" s="41"/>
      <c r="GH73" s="41"/>
      <c r="GI73" s="41"/>
      <c r="GJ73" s="41"/>
      <c r="GK73" s="41"/>
      <c r="GL73" s="41"/>
      <c r="GM73" s="41"/>
      <c r="GN73" s="41"/>
      <c r="GO73" s="41"/>
      <c r="GP73" s="41"/>
      <c r="GQ73" s="41"/>
      <c r="GR73" s="41"/>
      <c r="GS73" s="41"/>
      <c r="GT73" s="41"/>
      <c r="GU73" s="41"/>
      <c r="GV73" s="41"/>
      <c r="GW73" s="41"/>
      <c r="GX73" s="41"/>
      <c r="GY73" s="41"/>
      <c r="GZ73" s="41"/>
      <c r="HA73" s="41"/>
      <c r="HB73" s="41"/>
      <c r="HC73" s="41"/>
      <c r="HD73" s="41"/>
      <c r="HE73" s="41"/>
      <c r="HF73" s="41"/>
      <c r="HG73" s="41"/>
      <c r="HH73" s="41"/>
      <c r="HI73" s="41"/>
      <c r="HJ73" s="41"/>
      <c r="HK73" s="41"/>
      <c r="HL73" s="41"/>
      <c r="HM73" s="41"/>
      <c r="HN73" s="41"/>
      <c r="HO73" s="41"/>
      <c r="HP73" s="41"/>
      <c r="HQ73" s="41"/>
      <c r="HR73" s="41"/>
      <c r="HS73" s="41"/>
      <c r="HT73" s="41"/>
      <c r="HU73" s="41"/>
      <c r="HV73" s="41"/>
      <c r="HW73" s="41"/>
      <c r="HX73" s="41"/>
      <c r="HY73" s="41"/>
      <c r="HZ73" s="41"/>
      <c r="IA73" s="41"/>
      <c r="IB73" s="41"/>
      <c r="IC73" s="41"/>
      <c r="ID73" s="41"/>
      <c r="IE73" s="41"/>
      <c r="IF73" s="41"/>
      <c r="IG73" s="41"/>
      <c r="IH73" s="41"/>
      <c r="II73" s="41"/>
      <c r="IJ73" s="41"/>
      <c r="IK73" s="41"/>
      <c r="IL73" s="41"/>
      <c r="IM73" s="41"/>
      <c r="IN73" s="41"/>
      <c r="IO73" s="41"/>
      <c r="IP73" s="41"/>
      <c r="IQ73" s="41"/>
      <c r="IR73" s="41"/>
      <c r="IS73" s="41"/>
      <c r="IT73" s="41"/>
      <c r="IU73" s="41"/>
      <c r="IV73" s="41"/>
      <c r="IW73" s="41"/>
    </row>
    <row r="74" spans="1:257" ht="90" x14ac:dyDescent="0.2">
      <c r="A74" s="15">
        <v>67</v>
      </c>
      <c r="B74" s="16" t="s">
        <v>571</v>
      </c>
      <c r="C74" s="16" t="s">
        <v>572</v>
      </c>
      <c r="D74" s="16">
        <v>5903084410</v>
      </c>
      <c r="E74" s="53" t="s">
        <v>208</v>
      </c>
      <c r="F74" s="16" t="s">
        <v>561</v>
      </c>
      <c r="G74" s="18">
        <v>139877</v>
      </c>
      <c r="H74" s="16" t="s">
        <v>573</v>
      </c>
      <c r="I74" s="62" t="s">
        <v>574</v>
      </c>
      <c r="J74" s="63">
        <v>139877</v>
      </c>
      <c r="K74" s="64" t="s">
        <v>575</v>
      </c>
      <c r="L74" s="18">
        <v>139877</v>
      </c>
      <c r="M74" s="57" t="s">
        <v>278</v>
      </c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41"/>
      <c r="FF74" s="41"/>
      <c r="FG74" s="41"/>
      <c r="FH74" s="41"/>
      <c r="FI74" s="41"/>
      <c r="FJ74" s="41"/>
      <c r="FK74" s="41"/>
      <c r="FL74" s="41"/>
      <c r="FM74" s="41"/>
      <c r="FN74" s="41"/>
      <c r="FO74" s="41"/>
      <c r="FP74" s="41"/>
      <c r="FQ74" s="41"/>
      <c r="FR74" s="41"/>
      <c r="FS74" s="41"/>
      <c r="FT74" s="41"/>
      <c r="FU74" s="41"/>
      <c r="FV74" s="41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  <c r="IU74" s="41"/>
      <c r="IV74" s="41"/>
      <c r="IW74" s="41"/>
    </row>
    <row r="75" spans="1:257" ht="78.75" x14ac:dyDescent="0.2">
      <c r="A75" s="15">
        <v>68</v>
      </c>
      <c r="B75" s="16" t="s">
        <v>576</v>
      </c>
      <c r="C75" s="16" t="s">
        <v>577</v>
      </c>
      <c r="D75" s="16">
        <v>5902242039</v>
      </c>
      <c r="E75" s="53" t="s">
        <v>208</v>
      </c>
      <c r="F75" s="16" t="s">
        <v>578</v>
      </c>
      <c r="G75" s="18">
        <v>306978.93</v>
      </c>
      <c r="H75" s="16" t="s">
        <v>579</v>
      </c>
      <c r="I75" s="62" t="s">
        <v>580</v>
      </c>
      <c r="J75" s="63">
        <v>306978.93</v>
      </c>
      <c r="K75" s="64" t="s">
        <v>581</v>
      </c>
      <c r="L75" s="18">
        <v>306978.93</v>
      </c>
      <c r="M75" s="57" t="s">
        <v>278</v>
      </c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  <c r="IV75" s="41"/>
      <c r="IW75" s="41"/>
    </row>
    <row r="76" spans="1:257" ht="123.75" x14ac:dyDescent="0.2">
      <c r="A76" s="15">
        <v>69</v>
      </c>
      <c r="B76" s="16" t="s">
        <v>582</v>
      </c>
      <c r="C76" s="16" t="s">
        <v>583</v>
      </c>
      <c r="D76" s="16">
        <v>5904385025</v>
      </c>
      <c r="E76" s="53" t="s">
        <v>208</v>
      </c>
      <c r="F76" s="16" t="s">
        <v>584</v>
      </c>
      <c r="G76" s="18">
        <v>6400000</v>
      </c>
      <c r="H76" s="16" t="s">
        <v>585</v>
      </c>
      <c r="I76" s="62" t="s">
        <v>586</v>
      </c>
      <c r="J76" s="63">
        <v>6400000</v>
      </c>
      <c r="K76" s="64" t="s">
        <v>587</v>
      </c>
      <c r="L76" s="18">
        <v>6400000</v>
      </c>
      <c r="M76" s="57" t="s">
        <v>278</v>
      </c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  <c r="IV76" s="41"/>
      <c r="IW76" s="41"/>
    </row>
    <row r="77" spans="1:257" ht="78.75" x14ac:dyDescent="0.2">
      <c r="A77" s="15">
        <v>70</v>
      </c>
      <c r="B77" s="16" t="s">
        <v>588</v>
      </c>
      <c r="C77" s="16" t="s">
        <v>589</v>
      </c>
      <c r="D77" s="16">
        <v>5905286563</v>
      </c>
      <c r="E77" s="53" t="s">
        <v>208</v>
      </c>
      <c r="F77" s="16" t="s">
        <v>590</v>
      </c>
      <c r="G77" s="18">
        <v>191444.79</v>
      </c>
      <c r="H77" s="16" t="s">
        <v>591</v>
      </c>
      <c r="I77" s="62" t="s">
        <v>592</v>
      </c>
      <c r="J77" s="63">
        <v>191444.79</v>
      </c>
      <c r="K77" s="64" t="s">
        <v>593</v>
      </c>
      <c r="L77" s="18">
        <v>191444.79</v>
      </c>
      <c r="M77" s="57" t="s">
        <v>278</v>
      </c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  <c r="IV77" s="41"/>
      <c r="IW77" s="41"/>
    </row>
    <row r="78" spans="1:257" ht="48" x14ac:dyDescent="0.2">
      <c r="A78" s="15">
        <v>71</v>
      </c>
      <c r="B78" s="16" t="s">
        <v>594</v>
      </c>
      <c r="C78" s="16" t="s">
        <v>595</v>
      </c>
      <c r="D78" s="16">
        <v>1435017643</v>
      </c>
      <c r="E78" s="53" t="s">
        <v>208</v>
      </c>
      <c r="F78" s="16" t="s">
        <v>596</v>
      </c>
      <c r="G78" s="18">
        <v>78000</v>
      </c>
      <c r="H78" s="16" t="s">
        <v>597</v>
      </c>
      <c r="I78" s="62" t="s">
        <v>598</v>
      </c>
      <c r="J78" s="63">
        <v>78000</v>
      </c>
      <c r="K78" s="64" t="s">
        <v>599</v>
      </c>
      <c r="L78" s="18">
        <v>78000</v>
      </c>
      <c r="M78" s="57" t="s">
        <v>213</v>
      </c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  <c r="IV78" s="41"/>
      <c r="IW78" s="41"/>
    </row>
    <row r="79" spans="1:257" ht="72" x14ac:dyDescent="0.2">
      <c r="A79" s="15">
        <v>72</v>
      </c>
      <c r="B79" s="16" t="s">
        <v>600</v>
      </c>
      <c r="C79" s="16" t="s">
        <v>601</v>
      </c>
      <c r="D79" s="16">
        <v>7842445469</v>
      </c>
      <c r="E79" s="53" t="s">
        <v>208</v>
      </c>
      <c r="F79" s="16" t="s">
        <v>602</v>
      </c>
      <c r="G79" s="18">
        <v>234400</v>
      </c>
      <c r="H79" s="16" t="s">
        <v>603</v>
      </c>
      <c r="I79" s="62" t="s">
        <v>604</v>
      </c>
      <c r="J79" s="63">
        <v>234400</v>
      </c>
      <c r="K79" s="64" t="s">
        <v>605</v>
      </c>
      <c r="L79" s="18">
        <v>182400</v>
      </c>
      <c r="M79" s="57" t="s">
        <v>213</v>
      </c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  <c r="IV79" s="41"/>
      <c r="IW79" s="41"/>
    </row>
    <row r="80" spans="1:257" ht="78.75" x14ac:dyDescent="0.2">
      <c r="A80" s="15">
        <v>73</v>
      </c>
      <c r="B80" s="16" t="s">
        <v>606</v>
      </c>
      <c r="C80" s="16" t="s">
        <v>258</v>
      </c>
      <c r="D80" s="16">
        <v>5903019805</v>
      </c>
      <c r="E80" s="53" t="s">
        <v>208</v>
      </c>
      <c r="F80" s="16" t="s">
        <v>607</v>
      </c>
      <c r="G80" s="18">
        <v>135654.75</v>
      </c>
      <c r="H80" s="16" t="s">
        <v>608</v>
      </c>
      <c r="I80" s="62" t="s">
        <v>40</v>
      </c>
      <c r="J80" s="63">
        <v>0</v>
      </c>
      <c r="K80" s="64" t="s">
        <v>609</v>
      </c>
      <c r="L80" s="18">
        <v>44000</v>
      </c>
      <c r="M80" s="57" t="s">
        <v>278</v>
      </c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  <c r="IV80" s="41"/>
      <c r="IW80" s="41"/>
    </row>
    <row r="81" spans="1:257" ht="101.25" x14ac:dyDescent="0.2">
      <c r="A81" s="15">
        <v>74</v>
      </c>
      <c r="B81" s="16" t="s">
        <v>610</v>
      </c>
      <c r="C81" s="16" t="s">
        <v>258</v>
      </c>
      <c r="D81" s="16">
        <v>5903019805</v>
      </c>
      <c r="E81" s="53" t="s">
        <v>208</v>
      </c>
      <c r="F81" s="16" t="s">
        <v>611</v>
      </c>
      <c r="G81" s="18">
        <v>117888.5</v>
      </c>
      <c r="H81" s="16" t="s">
        <v>612</v>
      </c>
      <c r="I81" s="62" t="s">
        <v>40</v>
      </c>
      <c r="J81" s="63">
        <v>0</v>
      </c>
      <c r="K81" s="64" t="s">
        <v>613</v>
      </c>
      <c r="L81" s="18">
        <v>39000</v>
      </c>
      <c r="M81" s="57" t="s">
        <v>278</v>
      </c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  <c r="IV81" s="41"/>
      <c r="IW81" s="41"/>
    </row>
    <row r="82" spans="1:257" ht="101.25" x14ac:dyDescent="0.2">
      <c r="A82" s="15">
        <v>75</v>
      </c>
      <c r="B82" s="16" t="s">
        <v>614</v>
      </c>
      <c r="C82" s="16" t="s">
        <v>258</v>
      </c>
      <c r="D82" s="16">
        <v>5903019805</v>
      </c>
      <c r="E82" s="53" t="s">
        <v>208</v>
      </c>
      <c r="F82" s="16" t="s">
        <v>615</v>
      </c>
      <c r="G82" s="18">
        <v>209832</v>
      </c>
      <c r="H82" s="16" t="s">
        <v>616</v>
      </c>
      <c r="I82" s="62" t="s">
        <v>40</v>
      </c>
      <c r="J82" s="63">
        <v>0</v>
      </c>
      <c r="K82" s="64" t="s">
        <v>617</v>
      </c>
      <c r="L82" s="18">
        <v>58000</v>
      </c>
      <c r="M82" s="57" t="s">
        <v>278</v>
      </c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</row>
    <row r="83" spans="1:257" ht="101.25" x14ac:dyDescent="0.2">
      <c r="A83" s="15">
        <v>76</v>
      </c>
      <c r="B83" s="16" t="s">
        <v>618</v>
      </c>
      <c r="C83" s="16" t="s">
        <v>258</v>
      </c>
      <c r="D83" s="16">
        <v>5903019805</v>
      </c>
      <c r="E83" s="53" t="s">
        <v>208</v>
      </c>
      <c r="F83" s="16" t="s">
        <v>619</v>
      </c>
      <c r="G83" s="18">
        <v>188802.55</v>
      </c>
      <c r="H83" s="16" t="s">
        <v>616</v>
      </c>
      <c r="I83" s="62" t="s">
        <v>40</v>
      </c>
      <c r="J83" s="63">
        <v>0</v>
      </c>
      <c r="K83" s="64" t="s">
        <v>620</v>
      </c>
      <c r="L83" s="18">
        <v>56000</v>
      </c>
      <c r="M83" s="57" t="s">
        <v>278</v>
      </c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  <c r="IV83" s="41"/>
      <c r="IW83" s="41"/>
    </row>
    <row r="84" spans="1:257" ht="90" x14ac:dyDescent="0.2">
      <c r="A84" s="15">
        <v>77</v>
      </c>
      <c r="B84" s="16" t="s">
        <v>621</v>
      </c>
      <c r="C84" s="16" t="s">
        <v>258</v>
      </c>
      <c r="D84" s="16">
        <v>5903019805</v>
      </c>
      <c r="E84" s="53" t="s">
        <v>208</v>
      </c>
      <c r="F84" s="16" t="s">
        <v>622</v>
      </c>
      <c r="G84" s="18">
        <v>315930.7</v>
      </c>
      <c r="H84" s="16" t="s">
        <v>616</v>
      </c>
      <c r="I84" s="62" t="s">
        <v>40</v>
      </c>
      <c r="J84" s="63">
        <v>0</v>
      </c>
      <c r="K84" s="64" t="s">
        <v>623</v>
      </c>
      <c r="L84" s="18">
        <v>72000</v>
      </c>
      <c r="M84" s="57" t="s">
        <v>278</v>
      </c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  <c r="IV84" s="41"/>
      <c r="IW84" s="41"/>
    </row>
    <row r="85" spans="1:257" ht="90" x14ac:dyDescent="0.2">
      <c r="A85" s="15">
        <v>78</v>
      </c>
      <c r="B85" s="16" t="s">
        <v>624</v>
      </c>
      <c r="C85" s="16" t="s">
        <v>258</v>
      </c>
      <c r="D85" s="16">
        <v>5903019805</v>
      </c>
      <c r="E85" s="53" t="s">
        <v>208</v>
      </c>
      <c r="F85" s="16" t="s">
        <v>625</v>
      </c>
      <c r="G85" s="18">
        <v>227327.88</v>
      </c>
      <c r="H85" s="16" t="s">
        <v>616</v>
      </c>
      <c r="I85" s="62" t="s">
        <v>40</v>
      </c>
      <c r="J85" s="63">
        <v>0</v>
      </c>
      <c r="K85" s="64" t="s">
        <v>626</v>
      </c>
      <c r="L85" s="18">
        <v>69000</v>
      </c>
      <c r="M85" s="57" t="s">
        <v>278</v>
      </c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  <c r="IV85" s="41"/>
      <c r="IW85" s="41"/>
    </row>
    <row r="86" spans="1:257" ht="78.75" x14ac:dyDescent="0.2">
      <c r="A86" s="15">
        <v>79</v>
      </c>
      <c r="B86" s="16" t="s">
        <v>627</v>
      </c>
      <c r="C86" s="16" t="s">
        <v>258</v>
      </c>
      <c r="D86" s="16">
        <v>5903019805</v>
      </c>
      <c r="E86" s="53" t="s">
        <v>208</v>
      </c>
      <c r="F86" s="16" t="s">
        <v>628</v>
      </c>
      <c r="G86" s="18">
        <v>403146.22</v>
      </c>
      <c r="H86" s="16" t="s">
        <v>616</v>
      </c>
      <c r="I86" s="62" t="s">
        <v>40</v>
      </c>
      <c r="J86" s="63">
        <v>0</v>
      </c>
      <c r="K86" s="64" t="s">
        <v>629</v>
      </c>
      <c r="L86" s="18">
        <v>82000</v>
      </c>
      <c r="M86" s="57" t="s">
        <v>278</v>
      </c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  <c r="IV86" s="41"/>
      <c r="IW86" s="41"/>
    </row>
    <row r="87" spans="1:257" ht="78.75" x14ac:dyDescent="0.2">
      <c r="A87" s="15">
        <v>80</v>
      </c>
      <c r="B87" s="16" t="s">
        <v>630</v>
      </c>
      <c r="C87" s="16" t="s">
        <v>258</v>
      </c>
      <c r="D87" s="16">
        <v>5903019805</v>
      </c>
      <c r="E87" s="53" t="s">
        <v>208</v>
      </c>
      <c r="F87" s="16" t="s">
        <v>631</v>
      </c>
      <c r="G87" s="18">
        <v>296529</v>
      </c>
      <c r="H87" s="16" t="s">
        <v>616</v>
      </c>
      <c r="I87" s="62" t="s">
        <v>40</v>
      </c>
      <c r="J87" s="63">
        <v>0</v>
      </c>
      <c r="K87" s="64" t="s">
        <v>632</v>
      </c>
      <c r="L87" s="18">
        <v>70500</v>
      </c>
      <c r="M87" s="57" t="s">
        <v>278</v>
      </c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  <c r="IV87" s="41"/>
      <c r="IW87" s="41"/>
    </row>
    <row r="88" spans="1:257" ht="67.5" x14ac:dyDescent="0.2">
      <c r="A88" s="15">
        <v>81</v>
      </c>
      <c r="B88" s="16" t="s">
        <v>633</v>
      </c>
      <c r="C88" s="16" t="s">
        <v>634</v>
      </c>
      <c r="D88" s="16">
        <v>5941001559</v>
      </c>
      <c r="E88" s="53" t="s">
        <v>208</v>
      </c>
      <c r="F88" s="16" t="s">
        <v>635</v>
      </c>
      <c r="G88" s="18">
        <v>130000</v>
      </c>
      <c r="H88" s="16" t="s">
        <v>636</v>
      </c>
      <c r="I88" s="62" t="s">
        <v>637</v>
      </c>
      <c r="J88" s="63">
        <v>130000</v>
      </c>
      <c r="K88" s="64" t="s">
        <v>638</v>
      </c>
      <c r="L88" s="18">
        <v>130000</v>
      </c>
      <c r="M88" s="57" t="s">
        <v>213</v>
      </c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  <c r="IV88" s="41"/>
      <c r="IW88" s="41"/>
    </row>
    <row r="89" spans="1:257" ht="45" x14ac:dyDescent="0.2">
      <c r="A89" s="15">
        <v>82</v>
      </c>
      <c r="B89" s="16" t="s">
        <v>639</v>
      </c>
      <c r="C89" s="16" t="s">
        <v>640</v>
      </c>
      <c r="D89" s="16">
        <v>5408227286</v>
      </c>
      <c r="E89" s="53" t="s">
        <v>208</v>
      </c>
      <c r="F89" s="16" t="s">
        <v>641</v>
      </c>
      <c r="G89" s="18">
        <v>4450000</v>
      </c>
      <c r="H89" s="16" t="s">
        <v>642</v>
      </c>
      <c r="I89" s="62" t="s">
        <v>643</v>
      </c>
      <c r="J89" s="63">
        <v>4450000</v>
      </c>
      <c r="K89" s="64" t="s">
        <v>644</v>
      </c>
      <c r="L89" s="18">
        <v>1335000</v>
      </c>
      <c r="M89" s="57" t="s">
        <v>246</v>
      </c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  <c r="IV89" s="41"/>
      <c r="IW89" s="41"/>
    </row>
    <row r="90" spans="1:257" ht="101.25" x14ac:dyDescent="0.2">
      <c r="A90" s="15">
        <v>83</v>
      </c>
      <c r="B90" s="16" t="s">
        <v>645</v>
      </c>
      <c r="C90" s="16" t="s">
        <v>646</v>
      </c>
      <c r="D90" s="16">
        <v>5903005619</v>
      </c>
      <c r="E90" s="53" t="s">
        <v>208</v>
      </c>
      <c r="F90" s="16" t="s">
        <v>647</v>
      </c>
      <c r="G90" s="18">
        <v>426000</v>
      </c>
      <c r="H90" s="16" t="s">
        <v>648</v>
      </c>
      <c r="I90" s="62" t="s">
        <v>649</v>
      </c>
      <c r="J90" s="63">
        <v>426000</v>
      </c>
      <c r="K90" s="64" t="s">
        <v>650</v>
      </c>
      <c r="L90" s="18">
        <v>426000</v>
      </c>
      <c r="M90" s="57" t="s">
        <v>213</v>
      </c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  <c r="IV90" s="41"/>
      <c r="IW90" s="41"/>
    </row>
    <row r="91" spans="1:257" ht="101.25" x14ac:dyDescent="0.2">
      <c r="A91" s="15">
        <v>84</v>
      </c>
      <c r="B91" s="16" t="s">
        <v>651</v>
      </c>
      <c r="C91" s="16" t="s">
        <v>646</v>
      </c>
      <c r="D91" s="16">
        <v>5903005619</v>
      </c>
      <c r="E91" s="53" t="s">
        <v>208</v>
      </c>
      <c r="F91" s="16" t="s">
        <v>652</v>
      </c>
      <c r="G91" s="18">
        <v>299000</v>
      </c>
      <c r="H91" s="16" t="s">
        <v>653</v>
      </c>
      <c r="I91" s="62" t="s">
        <v>654</v>
      </c>
      <c r="J91" s="63">
        <v>299000</v>
      </c>
      <c r="K91" s="64" t="s">
        <v>655</v>
      </c>
      <c r="L91" s="18">
        <v>299000</v>
      </c>
      <c r="M91" s="57" t="s">
        <v>278</v>
      </c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  <c r="IV91" s="41"/>
      <c r="IW91" s="41"/>
    </row>
    <row r="92" spans="1:257" ht="45" x14ac:dyDescent="0.2">
      <c r="A92" s="15">
        <v>85</v>
      </c>
      <c r="B92" s="16" t="s">
        <v>656</v>
      </c>
      <c r="C92" s="16" t="s">
        <v>657</v>
      </c>
      <c r="D92" s="16">
        <v>5904229107</v>
      </c>
      <c r="E92" s="53" t="s">
        <v>208</v>
      </c>
      <c r="F92" s="16" t="s">
        <v>658</v>
      </c>
      <c r="G92" s="18">
        <v>649020</v>
      </c>
      <c r="H92" s="16" t="s">
        <v>659</v>
      </c>
      <c r="I92" s="62" t="s">
        <v>660</v>
      </c>
      <c r="J92" s="63">
        <v>649020</v>
      </c>
      <c r="K92" s="64" t="s">
        <v>661</v>
      </c>
      <c r="L92" s="18">
        <v>649020</v>
      </c>
      <c r="M92" s="57" t="s">
        <v>213</v>
      </c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  <c r="IV92" s="41"/>
      <c r="IW92" s="41"/>
    </row>
    <row r="93" spans="1:257" ht="22.5" x14ac:dyDescent="0.2">
      <c r="A93" s="15">
        <v>86</v>
      </c>
      <c r="B93" s="16" t="s">
        <v>662</v>
      </c>
      <c r="C93" s="16" t="s">
        <v>663</v>
      </c>
      <c r="D93" s="16">
        <v>7707057879</v>
      </c>
      <c r="E93" s="53" t="s">
        <v>208</v>
      </c>
      <c r="F93" s="16" t="s">
        <v>664</v>
      </c>
      <c r="G93" s="18">
        <v>28710</v>
      </c>
      <c r="H93" s="16" t="s">
        <v>665</v>
      </c>
      <c r="I93" s="62" t="s">
        <v>666</v>
      </c>
      <c r="J93" s="63">
        <v>28710</v>
      </c>
      <c r="K93" s="64" t="s">
        <v>667</v>
      </c>
      <c r="L93" s="18">
        <v>28710</v>
      </c>
      <c r="M93" s="57" t="s">
        <v>213</v>
      </c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  <c r="IV93" s="41"/>
      <c r="IW93" s="41"/>
    </row>
    <row r="94" spans="1:257" ht="78.75" x14ac:dyDescent="0.2">
      <c r="A94" s="15">
        <v>87</v>
      </c>
      <c r="B94" s="16" t="s">
        <v>668</v>
      </c>
      <c r="C94" s="16" t="s">
        <v>669</v>
      </c>
      <c r="D94" s="16">
        <v>5904241880</v>
      </c>
      <c r="E94" s="53" t="s">
        <v>208</v>
      </c>
      <c r="F94" s="16" t="s">
        <v>670</v>
      </c>
      <c r="G94" s="18">
        <v>12000000</v>
      </c>
      <c r="H94" s="16" t="s">
        <v>671</v>
      </c>
      <c r="I94" s="62" t="s">
        <v>672</v>
      </c>
      <c r="J94" s="63">
        <v>8400000</v>
      </c>
      <c r="K94" s="64" t="s">
        <v>673</v>
      </c>
      <c r="L94" s="18">
        <v>9480000</v>
      </c>
      <c r="M94" s="57" t="s">
        <v>278</v>
      </c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  <c r="IV94" s="41"/>
      <c r="IW94" s="41"/>
    </row>
    <row r="95" spans="1:257" ht="45" x14ac:dyDescent="0.2">
      <c r="A95" s="15">
        <v>88</v>
      </c>
      <c r="B95" s="16" t="s">
        <v>674</v>
      </c>
      <c r="C95" s="16" t="s">
        <v>675</v>
      </c>
      <c r="D95" s="16">
        <v>5904007312</v>
      </c>
      <c r="E95" s="53" t="s">
        <v>208</v>
      </c>
      <c r="F95" s="16" t="s">
        <v>676</v>
      </c>
      <c r="G95" s="18">
        <v>139768.18</v>
      </c>
      <c r="H95" s="16" t="s">
        <v>677</v>
      </c>
      <c r="I95" s="62" t="s">
        <v>678</v>
      </c>
      <c r="J95" s="63">
        <v>139768.18</v>
      </c>
      <c r="K95" s="64" t="s">
        <v>679</v>
      </c>
      <c r="L95" s="18">
        <v>139768.18</v>
      </c>
      <c r="M95" s="57" t="s">
        <v>213</v>
      </c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  <c r="IV95" s="41"/>
      <c r="IW95" s="41"/>
    </row>
    <row r="96" spans="1:257" ht="112.5" x14ac:dyDescent="0.2">
      <c r="A96" s="15">
        <v>89</v>
      </c>
      <c r="B96" s="16" t="s">
        <v>680</v>
      </c>
      <c r="C96" s="16" t="s">
        <v>681</v>
      </c>
      <c r="D96" s="16">
        <v>5902100242</v>
      </c>
      <c r="E96" s="53" t="s">
        <v>208</v>
      </c>
      <c r="F96" s="16" t="s">
        <v>682</v>
      </c>
      <c r="G96" s="18">
        <v>80621.08</v>
      </c>
      <c r="H96" s="16" t="s">
        <v>683</v>
      </c>
      <c r="I96" s="62" t="s">
        <v>684</v>
      </c>
      <c r="J96" s="63">
        <v>80621.08</v>
      </c>
      <c r="K96" s="64" t="s">
        <v>685</v>
      </c>
      <c r="L96" s="18">
        <v>80621.08</v>
      </c>
      <c r="M96" s="57" t="s">
        <v>278</v>
      </c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  <c r="IV96" s="41"/>
      <c r="IW96" s="41"/>
    </row>
    <row r="97" spans="1:257" ht="112.5" x14ac:dyDescent="0.2">
      <c r="A97" s="15">
        <v>90</v>
      </c>
      <c r="B97" s="16" t="s">
        <v>686</v>
      </c>
      <c r="C97" s="16" t="s">
        <v>681</v>
      </c>
      <c r="D97" s="16">
        <v>5902100242</v>
      </c>
      <c r="E97" s="53" t="s">
        <v>208</v>
      </c>
      <c r="F97" s="16" t="s">
        <v>687</v>
      </c>
      <c r="G97" s="18">
        <v>116619.13</v>
      </c>
      <c r="H97" s="16" t="s">
        <v>688</v>
      </c>
      <c r="I97" s="62" t="s">
        <v>684</v>
      </c>
      <c r="J97" s="63">
        <v>116619.13</v>
      </c>
      <c r="K97" s="64" t="s">
        <v>689</v>
      </c>
      <c r="L97" s="18">
        <v>116619.13</v>
      </c>
      <c r="M97" s="57" t="s">
        <v>278</v>
      </c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  <c r="IV97" s="41"/>
      <c r="IW97" s="41"/>
    </row>
    <row r="98" spans="1:257" ht="112.5" x14ac:dyDescent="0.2">
      <c r="A98" s="15">
        <v>91</v>
      </c>
      <c r="B98" s="16" t="s">
        <v>690</v>
      </c>
      <c r="C98" s="16" t="s">
        <v>681</v>
      </c>
      <c r="D98" s="16">
        <v>5902100242</v>
      </c>
      <c r="E98" s="53" t="s">
        <v>208</v>
      </c>
      <c r="F98" s="16" t="s">
        <v>691</v>
      </c>
      <c r="G98" s="18">
        <v>269769.25</v>
      </c>
      <c r="H98" s="16" t="s">
        <v>692</v>
      </c>
      <c r="I98" s="62" t="s">
        <v>684</v>
      </c>
      <c r="J98" s="63">
        <v>269769.25</v>
      </c>
      <c r="K98" s="64" t="s">
        <v>693</v>
      </c>
      <c r="L98" s="18">
        <v>269769.25</v>
      </c>
      <c r="M98" s="57" t="s">
        <v>278</v>
      </c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  <c r="IV98" s="41"/>
      <c r="IW98" s="41"/>
    </row>
    <row r="99" spans="1:257" ht="36" x14ac:dyDescent="0.2">
      <c r="A99" s="15">
        <v>92</v>
      </c>
      <c r="B99" s="16" t="s">
        <v>694</v>
      </c>
      <c r="C99" s="16" t="s">
        <v>695</v>
      </c>
      <c r="D99" s="16">
        <v>5904106899</v>
      </c>
      <c r="E99" s="53" t="s">
        <v>208</v>
      </c>
      <c r="F99" s="16" t="s">
        <v>696</v>
      </c>
      <c r="G99" s="18">
        <v>94500</v>
      </c>
      <c r="H99" s="16" t="s">
        <v>696</v>
      </c>
      <c r="I99" s="62" t="s">
        <v>697</v>
      </c>
      <c r="J99" s="63">
        <v>94500</v>
      </c>
      <c r="K99" s="64" t="s">
        <v>698</v>
      </c>
      <c r="L99" s="18">
        <v>94500</v>
      </c>
      <c r="M99" s="57" t="s">
        <v>213</v>
      </c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  <c r="IV99" s="41"/>
      <c r="IW99" s="41"/>
    </row>
    <row r="100" spans="1:257" ht="45" x14ac:dyDescent="0.2">
      <c r="A100" s="15">
        <v>93</v>
      </c>
      <c r="B100" s="16" t="s">
        <v>699</v>
      </c>
      <c r="C100" s="16" t="s">
        <v>700</v>
      </c>
      <c r="D100" s="16">
        <v>5902292103</v>
      </c>
      <c r="E100" s="53" t="s">
        <v>208</v>
      </c>
      <c r="F100" s="16" t="s">
        <v>701</v>
      </c>
      <c r="G100" s="18">
        <v>99000</v>
      </c>
      <c r="H100" s="16" t="s">
        <v>701</v>
      </c>
      <c r="I100" s="62" t="s">
        <v>702</v>
      </c>
      <c r="J100" s="63">
        <v>99000</v>
      </c>
      <c r="K100" s="64" t="s">
        <v>703</v>
      </c>
      <c r="L100" s="18">
        <v>99000</v>
      </c>
      <c r="M100" s="57" t="s">
        <v>278</v>
      </c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41"/>
      <c r="EE100" s="41"/>
      <c r="EF100" s="41"/>
      <c r="EG100" s="4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41"/>
      <c r="ES100" s="41"/>
      <c r="ET100" s="41"/>
      <c r="EU100" s="41"/>
      <c r="EV100" s="41"/>
      <c r="EW100" s="41"/>
      <c r="EX100" s="41"/>
      <c r="EY100" s="41"/>
      <c r="EZ100" s="41"/>
      <c r="FA100" s="41"/>
      <c r="FB100" s="41"/>
      <c r="FC100" s="41"/>
      <c r="FD100" s="41"/>
      <c r="FE100" s="41"/>
      <c r="FF100" s="41"/>
      <c r="FG100" s="41"/>
      <c r="FH100" s="41"/>
      <c r="FI100" s="41"/>
      <c r="FJ100" s="41"/>
      <c r="FK100" s="41"/>
      <c r="FL100" s="41"/>
      <c r="FM100" s="41"/>
      <c r="FN100" s="41"/>
      <c r="FO100" s="41"/>
      <c r="FP100" s="41"/>
      <c r="FQ100" s="41"/>
      <c r="FR100" s="41"/>
      <c r="FS100" s="41"/>
      <c r="FT100" s="41"/>
      <c r="FU100" s="41"/>
      <c r="FV100" s="41"/>
      <c r="FW100" s="41"/>
      <c r="FX100" s="41"/>
      <c r="FY100" s="41"/>
      <c r="FZ100" s="41"/>
      <c r="GA100" s="41"/>
      <c r="GB100" s="41"/>
      <c r="GC100" s="41"/>
      <c r="GD100" s="41"/>
      <c r="GE100" s="41"/>
      <c r="GF100" s="41"/>
      <c r="GG100" s="41"/>
      <c r="GH100" s="41"/>
      <c r="GI100" s="41"/>
      <c r="GJ100" s="41"/>
      <c r="GK100" s="41"/>
      <c r="GL100" s="41"/>
      <c r="GM100" s="41"/>
      <c r="GN100" s="41"/>
      <c r="GO100" s="41"/>
      <c r="GP100" s="41"/>
      <c r="GQ100" s="41"/>
      <c r="GR100" s="41"/>
      <c r="GS100" s="41"/>
      <c r="GT100" s="41"/>
      <c r="GU100" s="41"/>
      <c r="GV100" s="41"/>
      <c r="GW100" s="41"/>
      <c r="GX100" s="41"/>
      <c r="GY100" s="41"/>
      <c r="GZ100" s="41"/>
      <c r="HA100" s="41"/>
      <c r="HB100" s="41"/>
      <c r="HC100" s="41"/>
      <c r="HD100" s="41"/>
      <c r="HE100" s="41"/>
      <c r="HF100" s="41"/>
      <c r="HG100" s="41"/>
      <c r="HH100" s="41"/>
      <c r="HI100" s="41"/>
      <c r="HJ100" s="41"/>
      <c r="HK100" s="41"/>
      <c r="HL100" s="41"/>
      <c r="HM100" s="41"/>
      <c r="HN100" s="41"/>
      <c r="HO100" s="41"/>
      <c r="HP100" s="41"/>
      <c r="HQ100" s="41"/>
      <c r="HR100" s="41"/>
      <c r="HS100" s="41"/>
      <c r="HT100" s="41"/>
      <c r="HU100" s="41"/>
      <c r="HV100" s="41"/>
      <c r="HW100" s="41"/>
      <c r="HX100" s="41"/>
      <c r="HY100" s="41"/>
      <c r="HZ100" s="41"/>
      <c r="IA100" s="41"/>
      <c r="IB100" s="41"/>
      <c r="IC100" s="41"/>
      <c r="ID100" s="41"/>
      <c r="IE100" s="41"/>
      <c r="IF100" s="41"/>
      <c r="IG100" s="41"/>
      <c r="IH100" s="41"/>
      <c r="II100" s="41"/>
      <c r="IJ100" s="41"/>
      <c r="IK100" s="41"/>
      <c r="IL100" s="41"/>
      <c r="IM100" s="41"/>
      <c r="IN100" s="41"/>
      <c r="IO100" s="41"/>
      <c r="IP100" s="41"/>
      <c r="IQ100" s="41"/>
      <c r="IR100" s="41"/>
      <c r="IS100" s="41"/>
      <c r="IT100" s="41"/>
      <c r="IU100" s="41"/>
      <c r="IV100" s="41"/>
      <c r="IW100" s="41"/>
    </row>
    <row r="101" spans="1:257" ht="67.5" x14ac:dyDescent="0.2">
      <c r="A101" s="15">
        <v>94</v>
      </c>
      <c r="B101" s="16" t="s">
        <v>704</v>
      </c>
      <c r="C101" s="16" t="s">
        <v>705</v>
      </c>
      <c r="D101" s="16">
        <v>1841079890</v>
      </c>
      <c r="E101" s="53" t="s">
        <v>208</v>
      </c>
      <c r="F101" s="16" t="s">
        <v>706</v>
      </c>
      <c r="G101" s="18">
        <v>96946.03</v>
      </c>
      <c r="H101" s="16" t="s">
        <v>707</v>
      </c>
      <c r="I101" s="62" t="s">
        <v>708</v>
      </c>
      <c r="J101" s="63">
        <v>96946.03</v>
      </c>
      <c r="K101" s="64" t="s">
        <v>709</v>
      </c>
      <c r="L101" s="18">
        <v>96946.03</v>
      </c>
      <c r="M101" s="57" t="s">
        <v>213</v>
      </c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/>
      <c r="DY101" s="41"/>
      <c r="DZ101" s="41"/>
      <c r="EA101" s="41"/>
      <c r="EB101" s="41"/>
      <c r="EC101" s="41"/>
      <c r="ED101" s="41"/>
      <c r="EE101" s="41"/>
      <c r="EF101" s="41"/>
      <c r="EG101" s="41"/>
      <c r="EH101" s="41"/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41"/>
      <c r="FF101" s="41"/>
      <c r="FG101" s="41"/>
      <c r="FH101" s="41"/>
      <c r="FI101" s="41"/>
      <c r="FJ101" s="41"/>
      <c r="FK101" s="41"/>
      <c r="FL101" s="41"/>
      <c r="FM101" s="41"/>
      <c r="FN101" s="41"/>
      <c r="FO101" s="41"/>
      <c r="FP101" s="41"/>
      <c r="FQ101" s="41"/>
      <c r="FR101" s="41"/>
      <c r="FS101" s="41"/>
      <c r="FT101" s="41"/>
      <c r="FU101" s="41"/>
      <c r="FV101" s="41"/>
      <c r="FW101" s="41"/>
      <c r="FX101" s="41"/>
      <c r="FY101" s="41"/>
      <c r="FZ101" s="41"/>
      <c r="GA101" s="41"/>
      <c r="GB101" s="41"/>
      <c r="GC101" s="41"/>
      <c r="GD101" s="41"/>
      <c r="GE101" s="41"/>
      <c r="GF101" s="41"/>
      <c r="GG101" s="41"/>
      <c r="GH101" s="41"/>
      <c r="GI101" s="41"/>
      <c r="GJ101" s="41"/>
      <c r="GK101" s="41"/>
      <c r="GL101" s="41"/>
      <c r="GM101" s="41"/>
      <c r="GN101" s="41"/>
      <c r="GO101" s="41"/>
      <c r="GP101" s="41"/>
      <c r="GQ101" s="41"/>
      <c r="GR101" s="41"/>
      <c r="GS101" s="41"/>
      <c r="GT101" s="41"/>
      <c r="GU101" s="41"/>
      <c r="GV101" s="41"/>
      <c r="GW101" s="41"/>
      <c r="GX101" s="41"/>
      <c r="GY101" s="41"/>
      <c r="GZ101" s="41"/>
      <c r="HA101" s="41"/>
      <c r="HB101" s="41"/>
      <c r="HC101" s="41"/>
      <c r="HD101" s="41"/>
      <c r="HE101" s="41"/>
      <c r="HF101" s="41"/>
      <c r="HG101" s="41"/>
      <c r="HH101" s="41"/>
      <c r="HI101" s="41"/>
      <c r="HJ101" s="41"/>
      <c r="HK101" s="41"/>
      <c r="HL101" s="41"/>
      <c r="HM101" s="41"/>
      <c r="HN101" s="41"/>
      <c r="HO101" s="41"/>
      <c r="HP101" s="41"/>
      <c r="HQ101" s="41"/>
      <c r="HR101" s="41"/>
      <c r="HS101" s="41"/>
      <c r="HT101" s="41"/>
      <c r="HU101" s="41"/>
      <c r="HV101" s="41"/>
      <c r="HW101" s="41"/>
      <c r="HX101" s="41"/>
      <c r="HY101" s="41"/>
      <c r="HZ101" s="41"/>
      <c r="IA101" s="41"/>
      <c r="IB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W101" s="41"/>
    </row>
    <row r="102" spans="1:257" ht="78.75" x14ac:dyDescent="0.2">
      <c r="A102" s="15">
        <v>95</v>
      </c>
      <c r="B102" s="16" t="s">
        <v>710</v>
      </c>
      <c r="C102" s="16" t="s">
        <v>705</v>
      </c>
      <c r="D102" s="16">
        <v>1841079890</v>
      </c>
      <c r="E102" s="53" t="s">
        <v>208</v>
      </c>
      <c r="F102" s="16" t="s">
        <v>711</v>
      </c>
      <c r="G102" s="18">
        <v>100603.18</v>
      </c>
      <c r="H102" s="16" t="s">
        <v>712</v>
      </c>
      <c r="I102" s="62" t="s">
        <v>708</v>
      </c>
      <c r="J102" s="63">
        <v>100603.18</v>
      </c>
      <c r="K102" s="64" t="s">
        <v>713</v>
      </c>
      <c r="L102" s="18">
        <v>100603.18</v>
      </c>
      <c r="M102" s="57" t="s">
        <v>278</v>
      </c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  <c r="FG102" s="41"/>
      <c r="FH102" s="41"/>
      <c r="FI102" s="41"/>
      <c r="FJ102" s="41"/>
      <c r="FK102" s="41"/>
      <c r="FL102" s="41"/>
      <c r="FM102" s="41"/>
      <c r="FN102" s="41"/>
      <c r="FO102" s="41"/>
      <c r="FP102" s="41"/>
      <c r="FQ102" s="41"/>
      <c r="FR102" s="41"/>
      <c r="FS102" s="41"/>
      <c r="FT102" s="41"/>
      <c r="FU102" s="41"/>
      <c r="FV102" s="41"/>
      <c r="FW102" s="41"/>
      <c r="FX102" s="41"/>
      <c r="FY102" s="41"/>
      <c r="FZ102" s="41"/>
      <c r="GA102" s="41"/>
      <c r="GB102" s="41"/>
      <c r="GC102" s="41"/>
      <c r="GD102" s="41"/>
      <c r="GE102" s="41"/>
      <c r="GF102" s="41"/>
      <c r="GG102" s="41"/>
      <c r="GH102" s="41"/>
      <c r="GI102" s="41"/>
      <c r="GJ102" s="41"/>
      <c r="GK102" s="41"/>
      <c r="GL102" s="41"/>
      <c r="GM102" s="41"/>
      <c r="GN102" s="41"/>
      <c r="GO102" s="41"/>
      <c r="GP102" s="41"/>
      <c r="GQ102" s="41"/>
      <c r="GR102" s="41"/>
      <c r="GS102" s="41"/>
      <c r="GT102" s="41"/>
      <c r="GU102" s="41"/>
      <c r="GV102" s="41"/>
      <c r="GW102" s="41"/>
      <c r="GX102" s="41"/>
      <c r="GY102" s="41"/>
      <c r="GZ102" s="41"/>
      <c r="HA102" s="41"/>
      <c r="HB102" s="41"/>
      <c r="HC102" s="41"/>
      <c r="HD102" s="41"/>
      <c r="HE102" s="41"/>
      <c r="HF102" s="41"/>
      <c r="HG102" s="41"/>
      <c r="HH102" s="41"/>
      <c r="HI102" s="41"/>
      <c r="HJ102" s="41"/>
      <c r="HK102" s="41"/>
      <c r="HL102" s="41"/>
      <c r="HM102" s="41"/>
      <c r="HN102" s="41"/>
      <c r="HO102" s="41"/>
      <c r="HP102" s="41"/>
      <c r="HQ102" s="41"/>
      <c r="HR102" s="41"/>
      <c r="HS102" s="41"/>
      <c r="HT102" s="41"/>
      <c r="HU102" s="41"/>
      <c r="HV102" s="41"/>
      <c r="HW102" s="41"/>
      <c r="HX102" s="41"/>
      <c r="HY102" s="41"/>
      <c r="HZ102" s="41"/>
      <c r="IA102" s="41"/>
      <c r="IB102" s="41"/>
      <c r="IC102" s="41"/>
      <c r="ID102" s="41"/>
      <c r="IE102" s="41"/>
      <c r="IF102" s="41"/>
      <c r="IG102" s="41"/>
      <c r="IH102" s="41"/>
      <c r="II102" s="41"/>
      <c r="IJ102" s="41"/>
      <c r="IK102" s="41"/>
      <c r="IL102" s="41"/>
      <c r="IM102" s="41"/>
      <c r="IN102" s="41"/>
      <c r="IO102" s="41"/>
      <c r="IP102" s="41"/>
      <c r="IQ102" s="41"/>
      <c r="IR102" s="41"/>
      <c r="IS102" s="41"/>
      <c r="IT102" s="41"/>
      <c r="IU102" s="41"/>
      <c r="IV102" s="41"/>
      <c r="IW102" s="41"/>
    </row>
    <row r="103" spans="1:257" ht="112.5" x14ac:dyDescent="0.2">
      <c r="A103" s="15">
        <v>96</v>
      </c>
      <c r="B103" s="16" t="s">
        <v>714</v>
      </c>
      <c r="C103" s="16" t="s">
        <v>681</v>
      </c>
      <c r="D103" s="16">
        <v>5902100242</v>
      </c>
      <c r="E103" s="53" t="s">
        <v>208</v>
      </c>
      <c r="F103" s="16" t="s">
        <v>715</v>
      </c>
      <c r="G103" s="18">
        <v>212228.26</v>
      </c>
      <c r="H103" s="16" t="s">
        <v>716</v>
      </c>
      <c r="I103" s="62" t="s">
        <v>708</v>
      </c>
      <c r="J103" s="63">
        <v>212228.26</v>
      </c>
      <c r="K103" s="64" t="s">
        <v>717</v>
      </c>
      <c r="L103" s="18">
        <v>212228.26</v>
      </c>
      <c r="M103" s="57" t="s">
        <v>278</v>
      </c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1"/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41"/>
      <c r="FF103" s="41"/>
      <c r="FG103" s="41"/>
      <c r="FH103" s="41"/>
      <c r="FI103" s="41"/>
      <c r="FJ103" s="41"/>
      <c r="FK103" s="41"/>
      <c r="FL103" s="41"/>
      <c r="FM103" s="41"/>
      <c r="FN103" s="41"/>
      <c r="FO103" s="41"/>
      <c r="FP103" s="41"/>
      <c r="FQ103" s="41"/>
      <c r="FR103" s="41"/>
      <c r="FS103" s="41"/>
      <c r="FT103" s="41"/>
      <c r="FU103" s="41"/>
      <c r="FV103" s="41"/>
      <c r="FW103" s="41"/>
      <c r="FX103" s="41"/>
      <c r="FY103" s="41"/>
      <c r="FZ103" s="41"/>
      <c r="GA103" s="41"/>
      <c r="GB103" s="41"/>
      <c r="GC103" s="41"/>
      <c r="GD103" s="41"/>
      <c r="GE103" s="41"/>
      <c r="GF103" s="41"/>
      <c r="GG103" s="41"/>
      <c r="GH103" s="41"/>
      <c r="GI103" s="41"/>
      <c r="GJ103" s="41"/>
      <c r="GK103" s="41"/>
      <c r="GL103" s="41"/>
      <c r="GM103" s="41"/>
      <c r="GN103" s="41"/>
      <c r="GO103" s="41"/>
      <c r="GP103" s="41"/>
      <c r="GQ103" s="41"/>
      <c r="GR103" s="41"/>
      <c r="GS103" s="41"/>
      <c r="GT103" s="41"/>
      <c r="GU103" s="41"/>
      <c r="GV103" s="41"/>
      <c r="GW103" s="41"/>
      <c r="GX103" s="41"/>
      <c r="GY103" s="41"/>
      <c r="GZ103" s="41"/>
      <c r="HA103" s="41"/>
      <c r="HB103" s="41"/>
      <c r="HC103" s="41"/>
      <c r="HD103" s="41"/>
      <c r="HE103" s="41"/>
      <c r="HF103" s="41"/>
      <c r="HG103" s="41"/>
      <c r="HH103" s="41"/>
      <c r="HI103" s="41"/>
      <c r="HJ103" s="41"/>
      <c r="HK103" s="41"/>
      <c r="HL103" s="41"/>
      <c r="HM103" s="41"/>
      <c r="HN103" s="41"/>
      <c r="HO103" s="41"/>
      <c r="HP103" s="41"/>
      <c r="HQ103" s="41"/>
      <c r="HR103" s="41"/>
      <c r="HS103" s="41"/>
      <c r="HT103" s="41"/>
      <c r="HU103" s="41"/>
      <c r="HV103" s="41"/>
      <c r="HW103" s="41"/>
      <c r="HX103" s="41"/>
      <c r="HY103" s="41"/>
      <c r="HZ103" s="41"/>
      <c r="IA103" s="41"/>
      <c r="IB103" s="41"/>
      <c r="IC103" s="41"/>
      <c r="ID103" s="41"/>
      <c r="IE103" s="41"/>
      <c r="IF103" s="41"/>
      <c r="IG103" s="41"/>
      <c r="IH103" s="41"/>
      <c r="II103" s="41"/>
      <c r="IJ103" s="41"/>
      <c r="IK103" s="41"/>
      <c r="IL103" s="41"/>
      <c r="IM103" s="41"/>
      <c r="IN103" s="41"/>
      <c r="IO103" s="41"/>
      <c r="IP103" s="41"/>
      <c r="IQ103" s="41"/>
      <c r="IR103" s="41"/>
      <c r="IS103" s="41"/>
      <c r="IT103" s="41"/>
      <c r="IU103" s="41"/>
      <c r="IV103" s="41"/>
      <c r="IW103" s="41"/>
    </row>
    <row r="104" spans="1:257" ht="112.5" x14ac:dyDescent="0.2">
      <c r="A104" s="15">
        <v>97</v>
      </c>
      <c r="B104" s="16" t="s">
        <v>718</v>
      </c>
      <c r="C104" s="16" t="s">
        <v>681</v>
      </c>
      <c r="D104" s="16">
        <v>5902100242</v>
      </c>
      <c r="E104" s="53" t="s">
        <v>208</v>
      </c>
      <c r="F104" s="16" t="s">
        <v>719</v>
      </c>
      <c r="G104" s="18">
        <v>83603.13</v>
      </c>
      <c r="H104" s="16" t="s">
        <v>716</v>
      </c>
      <c r="I104" s="62" t="s">
        <v>708</v>
      </c>
      <c r="J104" s="63">
        <v>83603.13</v>
      </c>
      <c r="K104" s="64" t="s">
        <v>720</v>
      </c>
      <c r="L104" s="18">
        <v>83603.13</v>
      </c>
      <c r="M104" s="57" t="s">
        <v>278</v>
      </c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1"/>
      <c r="DR104" s="41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1"/>
      <c r="EE104" s="41"/>
      <c r="EF104" s="41"/>
      <c r="EG104" s="4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41"/>
      <c r="ES104" s="41"/>
      <c r="ET104" s="41"/>
      <c r="EU104" s="41"/>
      <c r="EV104" s="41"/>
      <c r="EW104" s="41"/>
      <c r="EX104" s="41"/>
      <c r="EY104" s="41"/>
      <c r="EZ104" s="41"/>
      <c r="FA104" s="41"/>
      <c r="FB104" s="41"/>
      <c r="FC104" s="41"/>
      <c r="FD104" s="41"/>
      <c r="FE104" s="41"/>
      <c r="FF104" s="41"/>
      <c r="FG104" s="41"/>
      <c r="FH104" s="41"/>
      <c r="FI104" s="41"/>
      <c r="FJ104" s="41"/>
      <c r="FK104" s="41"/>
      <c r="FL104" s="41"/>
      <c r="FM104" s="41"/>
      <c r="FN104" s="41"/>
      <c r="FO104" s="41"/>
      <c r="FP104" s="41"/>
      <c r="FQ104" s="41"/>
      <c r="FR104" s="41"/>
      <c r="FS104" s="41"/>
      <c r="FT104" s="41"/>
      <c r="FU104" s="41"/>
      <c r="FV104" s="41"/>
      <c r="FW104" s="41"/>
      <c r="FX104" s="41"/>
      <c r="FY104" s="41"/>
      <c r="FZ104" s="41"/>
      <c r="GA104" s="41"/>
      <c r="GB104" s="41"/>
      <c r="GC104" s="41"/>
      <c r="GD104" s="41"/>
      <c r="GE104" s="41"/>
      <c r="GF104" s="41"/>
      <c r="GG104" s="41"/>
      <c r="GH104" s="41"/>
      <c r="GI104" s="41"/>
      <c r="GJ104" s="41"/>
      <c r="GK104" s="41"/>
      <c r="GL104" s="41"/>
      <c r="GM104" s="41"/>
      <c r="GN104" s="41"/>
      <c r="GO104" s="41"/>
      <c r="GP104" s="41"/>
      <c r="GQ104" s="41"/>
      <c r="GR104" s="41"/>
      <c r="GS104" s="41"/>
      <c r="GT104" s="41"/>
      <c r="GU104" s="41"/>
      <c r="GV104" s="41"/>
      <c r="GW104" s="41"/>
      <c r="GX104" s="41"/>
      <c r="GY104" s="41"/>
      <c r="GZ104" s="41"/>
      <c r="HA104" s="41"/>
      <c r="HB104" s="41"/>
      <c r="HC104" s="41"/>
      <c r="HD104" s="41"/>
      <c r="HE104" s="41"/>
      <c r="HF104" s="41"/>
      <c r="HG104" s="41"/>
      <c r="HH104" s="41"/>
      <c r="HI104" s="41"/>
      <c r="HJ104" s="41"/>
      <c r="HK104" s="41"/>
      <c r="HL104" s="41"/>
      <c r="HM104" s="41"/>
      <c r="HN104" s="41"/>
      <c r="HO104" s="41"/>
      <c r="HP104" s="41"/>
      <c r="HQ104" s="41"/>
      <c r="HR104" s="41"/>
      <c r="HS104" s="41"/>
      <c r="HT104" s="41"/>
      <c r="HU104" s="41"/>
      <c r="HV104" s="41"/>
      <c r="HW104" s="41"/>
      <c r="HX104" s="41"/>
      <c r="HY104" s="41"/>
      <c r="HZ104" s="41"/>
      <c r="IA104" s="41"/>
      <c r="IB104" s="41"/>
      <c r="IC104" s="41"/>
      <c r="ID104" s="41"/>
      <c r="IE104" s="41"/>
      <c r="IF104" s="41"/>
      <c r="IG104" s="41"/>
      <c r="IH104" s="41"/>
      <c r="II104" s="41"/>
      <c r="IJ104" s="41"/>
      <c r="IK104" s="41"/>
      <c r="IL104" s="41"/>
      <c r="IM104" s="41"/>
      <c r="IN104" s="41"/>
      <c r="IO104" s="41"/>
      <c r="IP104" s="41"/>
      <c r="IQ104" s="41"/>
      <c r="IR104" s="41"/>
      <c r="IS104" s="41"/>
      <c r="IT104" s="41"/>
      <c r="IU104" s="41"/>
      <c r="IV104" s="41"/>
      <c r="IW104" s="41"/>
    </row>
    <row r="105" spans="1:257" ht="48" x14ac:dyDescent="0.2">
      <c r="A105" s="15">
        <v>98</v>
      </c>
      <c r="B105" s="16" t="s">
        <v>721</v>
      </c>
      <c r="C105" s="16" t="s">
        <v>722</v>
      </c>
      <c r="D105" s="16">
        <v>5906121317</v>
      </c>
      <c r="E105" s="53" t="s">
        <v>208</v>
      </c>
      <c r="F105" s="16" t="s">
        <v>723</v>
      </c>
      <c r="G105" s="18">
        <v>56874.85</v>
      </c>
      <c r="H105" s="16" t="s">
        <v>724</v>
      </c>
      <c r="I105" s="62" t="s">
        <v>725</v>
      </c>
      <c r="J105" s="63">
        <v>56874.85</v>
      </c>
      <c r="K105" s="64" t="s">
        <v>726</v>
      </c>
      <c r="L105" s="18">
        <v>56874.85</v>
      </c>
      <c r="M105" s="57" t="s">
        <v>213</v>
      </c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41"/>
      <c r="EE105" s="41"/>
      <c r="EF105" s="41"/>
      <c r="EG105" s="4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  <c r="FB105" s="41"/>
      <c r="FC105" s="41"/>
      <c r="FD105" s="41"/>
      <c r="FE105" s="41"/>
      <c r="FF105" s="41"/>
      <c r="FG105" s="41"/>
      <c r="FH105" s="41"/>
      <c r="FI105" s="41"/>
      <c r="FJ105" s="41"/>
      <c r="FK105" s="41"/>
      <c r="FL105" s="41"/>
      <c r="FM105" s="41"/>
      <c r="FN105" s="41"/>
      <c r="FO105" s="41"/>
      <c r="FP105" s="41"/>
      <c r="FQ105" s="41"/>
      <c r="FR105" s="41"/>
      <c r="FS105" s="41"/>
      <c r="FT105" s="41"/>
      <c r="FU105" s="41"/>
      <c r="FV105" s="41"/>
      <c r="FW105" s="41"/>
      <c r="FX105" s="41"/>
      <c r="FY105" s="41"/>
      <c r="FZ105" s="41"/>
      <c r="GA105" s="41"/>
      <c r="GB105" s="41"/>
      <c r="GC105" s="41"/>
      <c r="GD105" s="41"/>
      <c r="GE105" s="41"/>
      <c r="GF105" s="41"/>
      <c r="GG105" s="41"/>
      <c r="GH105" s="41"/>
      <c r="GI105" s="41"/>
      <c r="GJ105" s="41"/>
      <c r="GK105" s="41"/>
      <c r="GL105" s="41"/>
      <c r="GM105" s="41"/>
      <c r="GN105" s="41"/>
      <c r="GO105" s="41"/>
      <c r="GP105" s="41"/>
      <c r="GQ105" s="41"/>
      <c r="GR105" s="41"/>
      <c r="GS105" s="41"/>
      <c r="GT105" s="41"/>
      <c r="GU105" s="41"/>
      <c r="GV105" s="41"/>
      <c r="GW105" s="41"/>
      <c r="GX105" s="41"/>
      <c r="GY105" s="41"/>
      <c r="GZ105" s="41"/>
      <c r="HA105" s="41"/>
      <c r="HB105" s="41"/>
      <c r="HC105" s="41"/>
      <c r="HD105" s="41"/>
      <c r="HE105" s="41"/>
      <c r="HF105" s="41"/>
      <c r="HG105" s="41"/>
      <c r="HH105" s="41"/>
      <c r="HI105" s="41"/>
      <c r="HJ105" s="41"/>
      <c r="HK105" s="41"/>
      <c r="HL105" s="41"/>
      <c r="HM105" s="41"/>
      <c r="HN105" s="41"/>
      <c r="HO105" s="41"/>
      <c r="HP105" s="41"/>
      <c r="HQ105" s="41"/>
      <c r="HR105" s="41"/>
      <c r="HS105" s="41"/>
      <c r="HT105" s="41"/>
      <c r="HU105" s="41"/>
      <c r="HV105" s="41"/>
      <c r="HW105" s="41"/>
      <c r="HX105" s="41"/>
      <c r="HY105" s="41"/>
      <c r="HZ105" s="41"/>
      <c r="IA105" s="41"/>
      <c r="IB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W105" s="41"/>
    </row>
    <row r="106" spans="1:257" ht="33.75" x14ac:dyDescent="0.2">
      <c r="A106" s="15">
        <v>99</v>
      </c>
      <c r="B106" s="16" t="s">
        <v>727</v>
      </c>
      <c r="C106" s="16" t="s">
        <v>728</v>
      </c>
      <c r="D106" s="16">
        <v>5902991616</v>
      </c>
      <c r="E106" s="53" t="s">
        <v>208</v>
      </c>
      <c r="F106" s="16" t="s">
        <v>729</v>
      </c>
      <c r="G106" s="18">
        <v>445500</v>
      </c>
      <c r="H106" s="16" t="s">
        <v>730</v>
      </c>
      <c r="I106" s="62" t="s">
        <v>731</v>
      </c>
      <c r="J106" s="63">
        <v>445500</v>
      </c>
      <c r="K106" s="64" t="s">
        <v>732</v>
      </c>
      <c r="L106" s="18">
        <v>445500</v>
      </c>
      <c r="M106" s="57" t="s">
        <v>213</v>
      </c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1"/>
      <c r="DR106" s="41"/>
      <c r="DS106" s="41"/>
      <c r="DT106" s="41"/>
      <c r="DU106" s="41"/>
      <c r="DV106" s="41"/>
      <c r="DW106" s="41"/>
      <c r="DX106" s="41"/>
      <c r="DY106" s="41"/>
      <c r="DZ106" s="41"/>
      <c r="EA106" s="41"/>
      <c r="EB106" s="41"/>
      <c r="EC106" s="41"/>
      <c r="ED106" s="41"/>
      <c r="EE106" s="41"/>
      <c r="EF106" s="41"/>
      <c r="EG106" s="41"/>
      <c r="EH106" s="41"/>
      <c r="EI106" s="41"/>
      <c r="EJ106" s="41"/>
      <c r="EK106" s="41"/>
      <c r="EL106" s="41"/>
      <c r="EM106" s="41"/>
      <c r="EN106" s="41"/>
      <c r="EO106" s="41"/>
      <c r="EP106" s="41"/>
      <c r="EQ106" s="41"/>
      <c r="ER106" s="41"/>
      <c r="ES106" s="41"/>
      <c r="ET106" s="41"/>
      <c r="EU106" s="41"/>
      <c r="EV106" s="41"/>
      <c r="EW106" s="41"/>
      <c r="EX106" s="41"/>
      <c r="EY106" s="41"/>
      <c r="EZ106" s="41"/>
      <c r="FA106" s="41"/>
      <c r="FB106" s="41"/>
      <c r="FC106" s="41"/>
      <c r="FD106" s="41"/>
      <c r="FE106" s="41"/>
      <c r="FF106" s="41"/>
      <c r="FG106" s="41"/>
      <c r="FH106" s="41"/>
      <c r="FI106" s="41"/>
      <c r="FJ106" s="41"/>
      <c r="FK106" s="41"/>
      <c r="FL106" s="41"/>
      <c r="FM106" s="41"/>
      <c r="FN106" s="41"/>
      <c r="FO106" s="41"/>
      <c r="FP106" s="41"/>
      <c r="FQ106" s="41"/>
      <c r="FR106" s="41"/>
      <c r="FS106" s="41"/>
      <c r="FT106" s="41"/>
      <c r="FU106" s="41"/>
      <c r="FV106" s="41"/>
      <c r="FW106" s="41"/>
      <c r="FX106" s="41"/>
      <c r="FY106" s="41"/>
      <c r="FZ106" s="41"/>
      <c r="GA106" s="41"/>
      <c r="GB106" s="41"/>
      <c r="GC106" s="41"/>
      <c r="GD106" s="41"/>
      <c r="GE106" s="41"/>
      <c r="GF106" s="41"/>
      <c r="GG106" s="41"/>
      <c r="GH106" s="41"/>
      <c r="GI106" s="41"/>
      <c r="GJ106" s="41"/>
      <c r="GK106" s="41"/>
      <c r="GL106" s="41"/>
      <c r="GM106" s="41"/>
      <c r="GN106" s="41"/>
      <c r="GO106" s="41"/>
      <c r="GP106" s="41"/>
      <c r="GQ106" s="41"/>
      <c r="GR106" s="41"/>
      <c r="GS106" s="41"/>
      <c r="GT106" s="41"/>
      <c r="GU106" s="41"/>
      <c r="GV106" s="41"/>
      <c r="GW106" s="41"/>
      <c r="GX106" s="41"/>
      <c r="GY106" s="41"/>
      <c r="GZ106" s="41"/>
      <c r="HA106" s="41"/>
      <c r="HB106" s="41"/>
      <c r="HC106" s="41"/>
      <c r="HD106" s="41"/>
      <c r="HE106" s="41"/>
      <c r="HF106" s="41"/>
      <c r="HG106" s="41"/>
      <c r="HH106" s="41"/>
      <c r="HI106" s="41"/>
      <c r="HJ106" s="41"/>
      <c r="HK106" s="41"/>
      <c r="HL106" s="41"/>
      <c r="HM106" s="41"/>
      <c r="HN106" s="41"/>
      <c r="HO106" s="41"/>
      <c r="HP106" s="41"/>
      <c r="HQ106" s="41"/>
      <c r="HR106" s="41"/>
      <c r="HS106" s="41"/>
      <c r="HT106" s="41"/>
      <c r="HU106" s="41"/>
      <c r="HV106" s="41"/>
      <c r="HW106" s="41"/>
      <c r="HX106" s="41"/>
      <c r="HY106" s="41"/>
      <c r="HZ106" s="41"/>
      <c r="IA106" s="41"/>
      <c r="IB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W106" s="41"/>
    </row>
    <row r="107" spans="1:257" ht="90" x14ac:dyDescent="0.2">
      <c r="A107" s="15">
        <v>100</v>
      </c>
      <c r="B107" s="16" t="s">
        <v>733</v>
      </c>
      <c r="C107" s="16" t="s">
        <v>734</v>
      </c>
      <c r="D107" s="16">
        <v>5904114868</v>
      </c>
      <c r="E107" s="53" t="s">
        <v>208</v>
      </c>
      <c r="F107" s="16" t="s">
        <v>735</v>
      </c>
      <c r="G107" s="18">
        <v>105469.88</v>
      </c>
      <c r="H107" s="16" t="s">
        <v>736</v>
      </c>
      <c r="I107" s="62" t="s">
        <v>737</v>
      </c>
      <c r="J107" s="63">
        <v>105469.88</v>
      </c>
      <c r="K107" s="64" t="s">
        <v>738</v>
      </c>
      <c r="L107" s="18">
        <v>105469.88</v>
      </c>
      <c r="M107" s="57" t="s">
        <v>278</v>
      </c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41"/>
      <c r="FF107" s="41"/>
      <c r="FG107" s="41"/>
      <c r="FH107" s="41"/>
      <c r="FI107" s="41"/>
      <c r="FJ107" s="41"/>
      <c r="FK107" s="41"/>
      <c r="FL107" s="41"/>
      <c r="FM107" s="41"/>
      <c r="FN107" s="41"/>
      <c r="FO107" s="41"/>
      <c r="FP107" s="41"/>
      <c r="FQ107" s="41"/>
      <c r="FR107" s="41"/>
      <c r="FS107" s="41"/>
      <c r="FT107" s="41"/>
      <c r="FU107" s="41"/>
      <c r="FV107" s="41"/>
      <c r="FW107" s="41"/>
      <c r="FX107" s="41"/>
      <c r="FY107" s="41"/>
      <c r="FZ107" s="41"/>
      <c r="GA107" s="41"/>
      <c r="GB107" s="41"/>
      <c r="GC107" s="41"/>
      <c r="GD107" s="41"/>
      <c r="GE107" s="41"/>
      <c r="GF107" s="41"/>
      <c r="GG107" s="41"/>
      <c r="GH107" s="41"/>
      <c r="GI107" s="41"/>
      <c r="GJ107" s="41"/>
      <c r="GK107" s="41"/>
      <c r="GL107" s="41"/>
      <c r="GM107" s="41"/>
      <c r="GN107" s="41"/>
      <c r="GO107" s="41"/>
      <c r="GP107" s="41"/>
      <c r="GQ107" s="41"/>
      <c r="GR107" s="41"/>
      <c r="GS107" s="41"/>
      <c r="GT107" s="41"/>
      <c r="GU107" s="41"/>
      <c r="GV107" s="41"/>
      <c r="GW107" s="41"/>
      <c r="GX107" s="41"/>
      <c r="GY107" s="41"/>
      <c r="GZ107" s="41"/>
      <c r="HA107" s="41"/>
      <c r="HB107" s="41"/>
      <c r="HC107" s="41"/>
      <c r="HD107" s="41"/>
      <c r="HE107" s="41"/>
      <c r="HF107" s="41"/>
      <c r="HG107" s="41"/>
      <c r="HH107" s="41"/>
      <c r="HI107" s="41"/>
      <c r="HJ107" s="41"/>
      <c r="HK107" s="41"/>
      <c r="HL107" s="41"/>
      <c r="HM107" s="41"/>
      <c r="HN107" s="41"/>
      <c r="HO107" s="41"/>
      <c r="HP107" s="41"/>
      <c r="HQ107" s="41"/>
      <c r="HR107" s="41"/>
      <c r="HS107" s="41"/>
      <c r="HT107" s="41"/>
      <c r="HU107" s="41"/>
      <c r="HV107" s="41"/>
      <c r="HW107" s="41"/>
      <c r="HX107" s="41"/>
      <c r="HY107" s="41"/>
      <c r="HZ107" s="41"/>
      <c r="IA107" s="41"/>
      <c r="IB107" s="41"/>
      <c r="IC107" s="41"/>
      <c r="ID107" s="41"/>
      <c r="IE107" s="41"/>
      <c r="IF107" s="41"/>
      <c r="IG107" s="41"/>
      <c r="IH107" s="41"/>
      <c r="II107" s="41"/>
      <c r="IJ107" s="41"/>
      <c r="IK107" s="41"/>
      <c r="IL107" s="41"/>
      <c r="IM107" s="41"/>
      <c r="IN107" s="41"/>
      <c r="IO107" s="41"/>
      <c r="IP107" s="41"/>
      <c r="IQ107" s="41"/>
      <c r="IR107" s="41"/>
      <c r="IS107" s="41"/>
      <c r="IT107" s="41"/>
      <c r="IU107" s="41"/>
      <c r="IV107" s="41"/>
      <c r="IW107" s="41"/>
    </row>
    <row r="108" spans="1:257" ht="101.25" x14ac:dyDescent="0.2">
      <c r="A108" s="15">
        <v>101</v>
      </c>
      <c r="B108" s="16" t="s">
        <v>739</v>
      </c>
      <c r="C108" s="16" t="s">
        <v>248</v>
      </c>
      <c r="D108" s="16">
        <v>5904233880</v>
      </c>
      <c r="E108" s="53" t="s">
        <v>208</v>
      </c>
      <c r="F108" s="16" t="s">
        <v>740</v>
      </c>
      <c r="G108" s="18">
        <v>50000</v>
      </c>
      <c r="H108" s="16" t="s">
        <v>741</v>
      </c>
      <c r="I108" s="62" t="s">
        <v>742</v>
      </c>
      <c r="J108" s="63">
        <v>50000</v>
      </c>
      <c r="K108" s="64" t="s">
        <v>743</v>
      </c>
      <c r="L108" s="18">
        <v>50000</v>
      </c>
      <c r="M108" s="57" t="s">
        <v>213</v>
      </c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1"/>
      <c r="DR108" s="41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1"/>
      <c r="EE108" s="41"/>
      <c r="EF108" s="41"/>
      <c r="EG108" s="4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41"/>
      <c r="FG108" s="41"/>
      <c r="FH108" s="41"/>
      <c r="FI108" s="41"/>
      <c r="FJ108" s="41"/>
      <c r="FK108" s="41"/>
      <c r="FL108" s="41"/>
      <c r="FM108" s="41"/>
      <c r="FN108" s="41"/>
      <c r="FO108" s="41"/>
      <c r="FP108" s="41"/>
      <c r="FQ108" s="41"/>
      <c r="FR108" s="41"/>
      <c r="FS108" s="41"/>
      <c r="FT108" s="41"/>
      <c r="FU108" s="41"/>
      <c r="FV108" s="41"/>
      <c r="FW108" s="41"/>
      <c r="FX108" s="41"/>
      <c r="FY108" s="41"/>
      <c r="FZ108" s="41"/>
      <c r="GA108" s="41"/>
      <c r="GB108" s="41"/>
      <c r="GC108" s="41"/>
      <c r="GD108" s="41"/>
      <c r="GE108" s="41"/>
      <c r="GF108" s="41"/>
      <c r="GG108" s="41"/>
      <c r="GH108" s="41"/>
      <c r="GI108" s="41"/>
      <c r="GJ108" s="41"/>
      <c r="GK108" s="41"/>
      <c r="GL108" s="41"/>
      <c r="GM108" s="41"/>
      <c r="GN108" s="41"/>
      <c r="GO108" s="41"/>
      <c r="GP108" s="41"/>
      <c r="GQ108" s="41"/>
      <c r="GR108" s="41"/>
      <c r="GS108" s="41"/>
      <c r="GT108" s="41"/>
      <c r="GU108" s="41"/>
      <c r="GV108" s="41"/>
      <c r="GW108" s="41"/>
      <c r="GX108" s="41"/>
      <c r="GY108" s="41"/>
      <c r="GZ108" s="41"/>
      <c r="HA108" s="41"/>
      <c r="HB108" s="41"/>
      <c r="HC108" s="41"/>
      <c r="HD108" s="41"/>
      <c r="HE108" s="41"/>
      <c r="HF108" s="41"/>
      <c r="HG108" s="41"/>
      <c r="HH108" s="41"/>
      <c r="HI108" s="41"/>
      <c r="HJ108" s="41"/>
      <c r="HK108" s="41"/>
      <c r="HL108" s="41"/>
      <c r="HM108" s="41"/>
      <c r="HN108" s="41"/>
      <c r="HO108" s="41"/>
      <c r="HP108" s="41"/>
      <c r="HQ108" s="41"/>
      <c r="HR108" s="41"/>
      <c r="HS108" s="41"/>
      <c r="HT108" s="41"/>
      <c r="HU108" s="41"/>
      <c r="HV108" s="41"/>
      <c r="HW108" s="41"/>
      <c r="HX108" s="41"/>
      <c r="HY108" s="41"/>
      <c r="HZ108" s="41"/>
      <c r="IA108" s="41"/>
      <c r="IB108" s="41"/>
      <c r="IC108" s="41"/>
      <c r="ID108" s="41"/>
      <c r="IE108" s="41"/>
      <c r="IF108" s="41"/>
      <c r="IG108" s="41"/>
      <c r="IH108" s="41"/>
      <c r="II108" s="41"/>
      <c r="IJ108" s="41"/>
      <c r="IK108" s="41"/>
      <c r="IL108" s="41"/>
      <c r="IM108" s="41"/>
      <c r="IN108" s="41"/>
      <c r="IO108" s="41"/>
      <c r="IP108" s="41"/>
      <c r="IQ108" s="41"/>
      <c r="IR108" s="41"/>
      <c r="IS108" s="41"/>
      <c r="IT108" s="41"/>
      <c r="IU108" s="41"/>
      <c r="IV108" s="41"/>
      <c r="IW108" s="41"/>
    </row>
    <row r="109" spans="1:257" ht="33.75" x14ac:dyDescent="0.2">
      <c r="A109" s="15">
        <v>102</v>
      </c>
      <c r="B109" s="16" t="s">
        <v>744</v>
      </c>
      <c r="C109" s="16" t="s">
        <v>745</v>
      </c>
      <c r="D109" s="16">
        <v>7701775030</v>
      </c>
      <c r="E109" s="53" t="s">
        <v>208</v>
      </c>
      <c r="F109" s="16" t="s">
        <v>746</v>
      </c>
      <c r="G109" s="18">
        <v>31000</v>
      </c>
      <c r="H109" s="16" t="s">
        <v>747</v>
      </c>
      <c r="I109" s="62" t="s">
        <v>748</v>
      </c>
      <c r="J109" s="63">
        <v>31000</v>
      </c>
      <c r="K109" s="64" t="s">
        <v>749</v>
      </c>
      <c r="L109" s="18">
        <v>31000</v>
      </c>
      <c r="M109" s="57" t="s">
        <v>213</v>
      </c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1"/>
      <c r="DR109" s="41"/>
      <c r="DS109" s="4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41"/>
      <c r="EE109" s="41"/>
      <c r="EF109" s="41"/>
      <c r="EG109" s="4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  <c r="FB109" s="41"/>
      <c r="FC109" s="41"/>
      <c r="FD109" s="41"/>
      <c r="FE109" s="41"/>
      <c r="FF109" s="41"/>
      <c r="FG109" s="41"/>
      <c r="FH109" s="41"/>
      <c r="FI109" s="41"/>
      <c r="FJ109" s="41"/>
      <c r="FK109" s="41"/>
      <c r="FL109" s="41"/>
      <c r="FM109" s="41"/>
      <c r="FN109" s="41"/>
      <c r="FO109" s="41"/>
      <c r="FP109" s="41"/>
      <c r="FQ109" s="41"/>
      <c r="FR109" s="41"/>
      <c r="FS109" s="41"/>
      <c r="FT109" s="41"/>
      <c r="FU109" s="41"/>
      <c r="FV109" s="41"/>
      <c r="FW109" s="41"/>
      <c r="FX109" s="41"/>
      <c r="FY109" s="41"/>
      <c r="FZ109" s="41"/>
      <c r="GA109" s="41"/>
      <c r="GB109" s="41"/>
      <c r="GC109" s="41"/>
      <c r="GD109" s="41"/>
      <c r="GE109" s="41"/>
      <c r="GF109" s="41"/>
      <c r="GG109" s="41"/>
      <c r="GH109" s="41"/>
      <c r="GI109" s="41"/>
      <c r="GJ109" s="41"/>
      <c r="GK109" s="41"/>
      <c r="GL109" s="41"/>
      <c r="GM109" s="41"/>
      <c r="GN109" s="41"/>
      <c r="GO109" s="41"/>
      <c r="GP109" s="41"/>
      <c r="GQ109" s="41"/>
      <c r="GR109" s="41"/>
      <c r="GS109" s="41"/>
      <c r="GT109" s="41"/>
      <c r="GU109" s="41"/>
      <c r="GV109" s="41"/>
      <c r="GW109" s="41"/>
      <c r="GX109" s="41"/>
      <c r="GY109" s="41"/>
      <c r="GZ109" s="41"/>
      <c r="HA109" s="41"/>
      <c r="HB109" s="41"/>
      <c r="HC109" s="41"/>
      <c r="HD109" s="41"/>
      <c r="HE109" s="41"/>
      <c r="HF109" s="41"/>
      <c r="HG109" s="41"/>
      <c r="HH109" s="41"/>
      <c r="HI109" s="41"/>
      <c r="HJ109" s="41"/>
      <c r="HK109" s="41"/>
      <c r="HL109" s="41"/>
      <c r="HM109" s="41"/>
      <c r="HN109" s="41"/>
      <c r="HO109" s="41"/>
      <c r="HP109" s="41"/>
      <c r="HQ109" s="41"/>
      <c r="HR109" s="41"/>
      <c r="HS109" s="41"/>
      <c r="HT109" s="41"/>
      <c r="HU109" s="41"/>
      <c r="HV109" s="41"/>
      <c r="HW109" s="41"/>
      <c r="HX109" s="41"/>
      <c r="HY109" s="41"/>
      <c r="HZ109" s="41"/>
      <c r="IA109" s="41"/>
      <c r="IB109" s="41"/>
      <c r="IC109" s="41"/>
      <c r="ID109" s="41"/>
      <c r="IE109" s="41"/>
      <c r="IF109" s="41"/>
      <c r="IG109" s="41"/>
      <c r="IH109" s="41"/>
      <c r="II109" s="41"/>
      <c r="IJ109" s="41"/>
      <c r="IK109" s="41"/>
      <c r="IL109" s="41"/>
      <c r="IM109" s="41"/>
      <c r="IN109" s="41"/>
      <c r="IO109" s="41"/>
      <c r="IP109" s="41"/>
      <c r="IQ109" s="41"/>
      <c r="IR109" s="41"/>
      <c r="IS109" s="41"/>
      <c r="IT109" s="41"/>
      <c r="IU109" s="41"/>
      <c r="IV109" s="41"/>
      <c r="IW109" s="41"/>
    </row>
    <row r="110" spans="1:257" ht="33.75" x14ac:dyDescent="0.2">
      <c r="A110" s="15">
        <v>103</v>
      </c>
      <c r="B110" s="16" t="s">
        <v>750</v>
      </c>
      <c r="C110" s="16" t="s">
        <v>751</v>
      </c>
      <c r="D110" s="16">
        <v>5903100453</v>
      </c>
      <c r="E110" s="53" t="s">
        <v>208</v>
      </c>
      <c r="F110" s="16" t="s">
        <v>752</v>
      </c>
      <c r="G110" s="18">
        <v>9000</v>
      </c>
      <c r="H110" s="16" t="s">
        <v>752</v>
      </c>
      <c r="I110" s="62" t="s">
        <v>753</v>
      </c>
      <c r="J110" s="63">
        <v>9000</v>
      </c>
      <c r="K110" s="64" t="s">
        <v>754</v>
      </c>
      <c r="L110" s="18">
        <v>9000</v>
      </c>
      <c r="M110" s="57" t="s">
        <v>220</v>
      </c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1"/>
      <c r="DR110" s="41"/>
      <c r="DS110" s="41"/>
      <c r="DT110" s="41"/>
      <c r="DU110" s="41"/>
      <c r="DV110" s="41"/>
      <c r="DW110" s="41"/>
      <c r="DX110" s="41"/>
      <c r="DY110" s="41"/>
      <c r="DZ110" s="41"/>
      <c r="EA110" s="41"/>
      <c r="EB110" s="41"/>
      <c r="EC110" s="41"/>
      <c r="ED110" s="41"/>
      <c r="EE110" s="41"/>
      <c r="EF110" s="41"/>
      <c r="EG110" s="41"/>
      <c r="EH110" s="41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  <c r="FB110" s="41"/>
      <c r="FC110" s="41"/>
      <c r="FD110" s="41"/>
      <c r="FE110" s="41"/>
      <c r="FF110" s="41"/>
      <c r="FG110" s="41"/>
      <c r="FH110" s="41"/>
      <c r="FI110" s="41"/>
      <c r="FJ110" s="41"/>
      <c r="FK110" s="41"/>
      <c r="FL110" s="41"/>
      <c r="FM110" s="41"/>
      <c r="FN110" s="41"/>
      <c r="FO110" s="41"/>
      <c r="FP110" s="41"/>
      <c r="FQ110" s="41"/>
      <c r="FR110" s="41"/>
      <c r="FS110" s="41"/>
      <c r="FT110" s="41"/>
      <c r="FU110" s="41"/>
      <c r="FV110" s="41"/>
      <c r="FW110" s="41"/>
      <c r="FX110" s="41"/>
      <c r="FY110" s="41"/>
      <c r="FZ110" s="41"/>
      <c r="GA110" s="41"/>
      <c r="GB110" s="41"/>
      <c r="GC110" s="41"/>
      <c r="GD110" s="41"/>
      <c r="GE110" s="41"/>
      <c r="GF110" s="41"/>
      <c r="GG110" s="41"/>
      <c r="GH110" s="41"/>
      <c r="GI110" s="41"/>
      <c r="GJ110" s="41"/>
      <c r="GK110" s="41"/>
      <c r="GL110" s="41"/>
      <c r="GM110" s="41"/>
      <c r="GN110" s="41"/>
      <c r="GO110" s="41"/>
      <c r="GP110" s="41"/>
      <c r="GQ110" s="41"/>
      <c r="GR110" s="41"/>
      <c r="GS110" s="41"/>
      <c r="GT110" s="41"/>
      <c r="GU110" s="41"/>
      <c r="GV110" s="41"/>
      <c r="GW110" s="41"/>
      <c r="GX110" s="41"/>
      <c r="GY110" s="41"/>
      <c r="GZ110" s="41"/>
      <c r="HA110" s="41"/>
      <c r="HB110" s="41"/>
      <c r="HC110" s="41"/>
      <c r="HD110" s="41"/>
      <c r="HE110" s="41"/>
      <c r="HF110" s="41"/>
      <c r="HG110" s="41"/>
      <c r="HH110" s="41"/>
      <c r="HI110" s="41"/>
      <c r="HJ110" s="41"/>
      <c r="HK110" s="41"/>
      <c r="HL110" s="41"/>
      <c r="HM110" s="41"/>
      <c r="HN110" s="41"/>
      <c r="HO110" s="41"/>
      <c r="HP110" s="41"/>
      <c r="HQ110" s="41"/>
      <c r="HR110" s="41"/>
      <c r="HS110" s="41"/>
      <c r="HT110" s="41"/>
      <c r="HU110" s="41"/>
      <c r="HV110" s="41"/>
      <c r="HW110" s="41"/>
      <c r="HX110" s="41"/>
      <c r="HY110" s="41"/>
      <c r="HZ110" s="41"/>
      <c r="IA110" s="41"/>
      <c r="IB110" s="41"/>
      <c r="IC110" s="41"/>
      <c r="ID110" s="41"/>
      <c r="IE110" s="41"/>
      <c r="IF110" s="41"/>
      <c r="IG110" s="41"/>
      <c r="IH110" s="41"/>
      <c r="II110" s="41"/>
      <c r="IJ110" s="41"/>
      <c r="IK110" s="41"/>
      <c r="IL110" s="41"/>
      <c r="IM110" s="41"/>
      <c r="IN110" s="41"/>
      <c r="IO110" s="41"/>
      <c r="IP110" s="41"/>
      <c r="IQ110" s="41"/>
      <c r="IR110" s="41"/>
      <c r="IS110" s="41"/>
      <c r="IT110" s="41"/>
      <c r="IU110" s="41"/>
      <c r="IV110" s="41"/>
      <c r="IW110" s="41"/>
    </row>
    <row r="111" spans="1:257" ht="78.75" x14ac:dyDescent="0.2">
      <c r="A111" s="15">
        <v>104</v>
      </c>
      <c r="B111" s="16" t="s">
        <v>755</v>
      </c>
      <c r="C111" s="16" t="s">
        <v>756</v>
      </c>
      <c r="D111" s="16">
        <v>5249140566</v>
      </c>
      <c r="E111" s="53" t="s">
        <v>208</v>
      </c>
      <c r="F111" s="16" t="s">
        <v>757</v>
      </c>
      <c r="G111" s="18">
        <v>70000</v>
      </c>
      <c r="H111" s="16" t="s">
        <v>758</v>
      </c>
      <c r="I111" s="62" t="s">
        <v>759</v>
      </c>
      <c r="J111" s="63">
        <v>70000</v>
      </c>
      <c r="K111" s="64" t="s">
        <v>760</v>
      </c>
      <c r="L111" s="18">
        <v>70000</v>
      </c>
      <c r="M111" s="57" t="s">
        <v>213</v>
      </c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  <c r="FG111" s="41"/>
      <c r="FH111" s="41"/>
      <c r="FI111" s="41"/>
      <c r="FJ111" s="41"/>
      <c r="FK111" s="41"/>
      <c r="FL111" s="41"/>
      <c r="FM111" s="41"/>
      <c r="FN111" s="41"/>
      <c r="FO111" s="41"/>
      <c r="FP111" s="41"/>
      <c r="FQ111" s="41"/>
      <c r="FR111" s="41"/>
      <c r="FS111" s="41"/>
      <c r="FT111" s="41"/>
      <c r="FU111" s="41"/>
      <c r="FV111" s="41"/>
      <c r="FW111" s="41"/>
      <c r="FX111" s="41"/>
      <c r="FY111" s="41"/>
      <c r="FZ111" s="41"/>
      <c r="GA111" s="41"/>
      <c r="GB111" s="41"/>
      <c r="GC111" s="41"/>
      <c r="GD111" s="41"/>
      <c r="GE111" s="41"/>
      <c r="GF111" s="41"/>
      <c r="GG111" s="41"/>
      <c r="GH111" s="41"/>
      <c r="GI111" s="41"/>
      <c r="GJ111" s="41"/>
      <c r="GK111" s="41"/>
      <c r="GL111" s="41"/>
      <c r="GM111" s="41"/>
      <c r="GN111" s="41"/>
      <c r="GO111" s="41"/>
      <c r="GP111" s="41"/>
      <c r="GQ111" s="41"/>
      <c r="GR111" s="41"/>
      <c r="GS111" s="41"/>
      <c r="GT111" s="41"/>
      <c r="GU111" s="41"/>
      <c r="GV111" s="41"/>
      <c r="GW111" s="41"/>
      <c r="GX111" s="41"/>
      <c r="GY111" s="41"/>
      <c r="GZ111" s="41"/>
      <c r="HA111" s="41"/>
      <c r="HB111" s="41"/>
      <c r="HC111" s="41"/>
      <c r="HD111" s="41"/>
      <c r="HE111" s="41"/>
      <c r="HF111" s="41"/>
      <c r="HG111" s="41"/>
      <c r="HH111" s="41"/>
      <c r="HI111" s="41"/>
      <c r="HJ111" s="41"/>
      <c r="HK111" s="41"/>
      <c r="HL111" s="41"/>
      <c r="HM111" s="41"/>
      <c r="HN111" s="41"/>
      <c r="HO111" s="41"/>
      <c r="HP111" s="41"/>
      <c r="HQ111" s="41"/>
      <c r="HR111" s="41"/>
      <c r="HS111" s="41"/>
      <c r="HT111" s="41"/>
      <c r="HU111" s="41"/>
      <c r="HV111" s="41"/>
      <c r="HW111" s="41"/>
      <c r="HX111" s="41"/>
      <c r="HY111" s="41"/>
      <c r="HZ111" s="41"/>
      <c r="IA111" s="41"/>
      <c r="IB111" s="41"/>
      <c r="IC111" s="41"/>
      <c r="ID111" s="41"/>
      <c r="IE111" s="41"/>
      <c r="IF111" s="41"/>
      <c r="IG111" s="41"/>
      <c r="IH111" s="41"/>
      <c r="II111" s="41"/>
      <c r="IJ111" s="41"/>
      <c r="IK111" s="41"/>
      <c r="IL111" s="41"/>
      <c r="IM111" s="41"/>
      <c r="IN111" s="41"/>
      <c r="IO111" s="41"/>
      <c r="IP111" s="41"/>
      <c r="IQ111" s="41"/>
      <c r="IR111" s="41"/>
      <c r="IS111" s="41"/>
      <c r="IT111" s="41"/>
      <c r="IU111" s="41"/>
      <c r="IV111" s="41"/>
      <c r="IW111" s="41"/>
    </row>
    <row r="112" spans="1:257" ht="78.75" x14ac:dyDescent="0.2">
      <c r="A112" s="15">
        <v>105</v>
      </c>
      <c r="B112" s="16" t="s">
        <v>761</v>
      </c>
      <c r="C112" s="16" t="s">
        <v>309</v>
      </c>
      <c r="D112" s="16">
        <v>5905016951</v>
      </c>
      <c r="E112" s="53" t="s">
        <v>208</v>
      </c>
      <c r="F112" s="16" t="s">
        <v>762</v>
      </c>
      <c r="G112" s="18">
        <v>787382</v>
      </c>
      <c r="H112" s="16" t="s">
        <v>763</v>
      </c>
      <c r="I112" s="62" t="s">
        <v>764</v>
      </c>
      <c r="J112" s="63">
        <v>787382</v>
      </c>
      <c r="K112" s="64" t="s">
        <v>765</v>
      </c>
      <c r="L112" s="18">
        <v>787382</v>
      </c>
      <c r="M112" s="57" t="s">
        <v>220</v>
      </c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1"/>
      <c r="DV112" s="41"/>
      <c r="DW112" s="41"/>
      <c r="DX112" s="41"/>
      <c r="DY112" s="41"/>
      <c r="DZ112" s="41"/>
      <c r="EA112" s="41"/>
      <c r="EB112" s="41"/>
      <c r="EC112" s="41"/>
      <c r="ED112" s="41"/>
      <c r="EE112" s="41"/>
      <c r="EF112" s="41"/>
      <c r="EG112" s="41"/>
      <c r="EH112" s="41"/>
      <c r="EI112" s="41"/>
      <c r="EJ112" s="41"/>
      <c r="EK112" s="41"/>
      <c r="EL112" s="41"/>
      <c r="EM112" s="41"/>
      <c r="EN112" s="41"/>
      <c r="EO112" s="41"/>
      <c r="EP112" s="41"/>
      <c r="EQ112" s="41"/>
      <c r="ER112" s="41"/>
      <c r="ES112" s="41"/>
      <c r="ET112" s="41"/>
      <c r="EU112" s="41"/>
      <c r="EV112" s="41"/>
      <c r="EW112" s="41"/>
      <c r="EX112" s="41"/>
      <c r="EY112" s="41"/>
      <c r="EZ112" s="41"/>
      <c r="FA112" s="41"/>
      <c r="FB112" s="41"/>
      <c r="FC112" s="41"/>
      <c r="FD112" s="41"/>
      <c r="FE112" s="41"/>
      <c r="FF112" s="41"/>
      <c r="FG112" s="41"/>
      <c r="FH112" s="41"/>
      <c r="FI112" s="41"/>
      <c r="FJ112" s="41"/>
      <c r="FK112" s="41"/>
      <c r="FL112" s="41"/>
      <c r="FM112" s="41"/>
      <c r="FN112" s="41"/>
      <c r="FO112" s="41"/>
      <c r="FP112" s="41"/>
      <c r="FQ112" s="41"/>
      <c r="FR112" s="41"/>
      <c r="FS112" s="41"/>
      <c r="FT112" s="41"/>
      <c r="FU112" s="41"/>
      <c r="FV112" s="41"/>
      <c r="FW112" s="41"/>
      <c r="FX112" s="41"/>
      <c r="FY112" s="41"/>
      <c r="FZ112" s="41"/>
      <c r="GA112" s="41"/>
      <c r="GB112" s="41"/>
      <c r="GC112" s="41"/>
      <c r="GD112" s="41"/>
      <c r="GE112" s="41"/>
      <c r="GF112" s="41"/>
      <c r="GG112" s="41"/>
      <c r="GH112" s="41"/>
      <c r="GI112" s="41"/>
      <c r="GJ112" s="41"/>
      <c r="GK112" s="41"/>
      <c r="GL112" s="41"/>
      <c r="GM112" s="41"/>
      <c r="GN112" s="41"/>
      <c r="GO112" s="41"/>
      <c r="GP112" s="41"/>
      <c r="GQ112" s="41"/>
      <c r="GR112" s="41"/>
      <c r="GS112" s="41"/>
      <c r="GT112" s="41"/>
      <c r="GU112" s="41"/>
      <c r="GV112" s="41"/>
      <c r="GW112" s="41"/>
      <c r="GX112" s="41"/>
      <c r="GY112" s="41"/>
      <c r="GZ112" s="41"/>
      <c r="HA112" s="41"/>
      <c r="HB112" s="41"/>
      <c r="HC112" s="41"/>
      <c r="HD112" s="41"/>
      <c r="HE112" s="41"/>
      <c r="HF112" s="41"/>
      <c r="HG112" s="41"/>
      <c r="HH112" s="41"/>
      <c r="HI112" s="41"/>
      <c r="HJ112" s="41"/>
      <c r="HK112" s="41"/>
      <c r="HL112" s="41"/>
      <c r="HM112" s="41"/>
      <c r="HN112" s="41"/>
      <c r="HO112" s="41"/>
      <c r="HP112" s="41"/>
      <c r="HQ112" s="41"/>
      <c r="HR112" s="41"/>
      <c r="HS112" s="41"/>
      <c r="HT112" s="41"/>
      <c r="HU112" s="41"/>
      <c r="HV112" s="41"/>
      <c r="HW112" s="41"/>
      <c r="HX112" s="41"/>
      <c r="HY112" s="41"/>
      <c r="HZ112" s="41"/>
      <c r="IA112" s="41"/>
      <c r="IB112" s="41"/>
      <c r="IC112" s="41"/>
      <c r="ID112" s="41"/>
      <c r="IE112" s="41"/>
      <c r="IF112" s="41"/>
      <c r="IG112" s="41"/>
      <c r="IH112" s="41"/>
      <c r="II112" s="41"/>
      <c r="IJ112" s="41"/>
      <c r="IK112" s="41"/>
      <c r="IL112" s="41"/>
      <c r="IM112" s="41"/>
      <c r="IN112" s="41"/>
      <c r="IO112" s="41"/>
      <c r="IP112" s="41"/>
      <c r="IQ112" s="41"/>
      <c r="IR112" s="41"/>
      <c r="IS112" s="41"/>
      <c r="IT112" s="41"/>
      <c r="IU112" s="41"/>
      <c r="IV112" s="41"/>
      <c r="IW112" s="41"/>
    </row>
    <row r="113" spans="1:257" ht="101.25" x14ac:dyDescent="0.2">
      <c r="A113" s="15">
        <v>106</v>
      </c>
      <c r="B113" s="16" t="s">
        <v>766</v>
      </c>
      <c r="C113" s="16" t="s">
        <v>681</v>
      </c>
      <c r="D113" s="16">
        <v>5902100242</v>
      </c>
      <c r="E113" s="53" t="s">
        <v>208</v>
      </c>
      <c r="F113" s="16" t="s">
        <v>767</v>
      </c>
      <c r="G113" s="18">
        <v>589579.17000000004</v>
      </c>
      <c r="H113" s="16" t="s">
        <v>768</v>
      </c>
      <c r="I113" s="62" t="s">
        <v>769</v>
      </c>
      <c r="J113" s="63">
        <v>589579.17000000004</v>
      </c>
      <c r="K113" s="64" t="s">
        <v>770</v>
      </c>
      <c r="L113" s="18">
        <v>176873.75</v>
      </c>
      <c r="M113" s="57" t="s">
        <v>278</v>
      </c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/>
      <c r="DK113" s="41"/>
      <c r="DL113" s="41"/>
      <c r="DM113" s="41"/>
      <c r="DN113" s="41"/>
      <c r="DO113" s="41"/>
      <c r="DP113" s="41"/>
      <c r="DQ113" s="41"/>
      <c r="DR113" s="41"/>
      <c r="DS113" s="41"/>
      <c r="DT113" s="41"/>
      <c r="DU113" s="41"/>
      <c r="DV113" s="41"/>
      <c r="DW113" s="41"/>
      <c r="DX113" s="41"/>
      <c r="DY113" s="41"/>
      <c r="DZ113" s="41"/>
      <c r="EA113" s="41"/>
      <c r="EB113" s="41"/>
      <c r="EC113" s="41"/>
      <c r="ED113" s="41"/>
      <c r="EE113" s="41"/>
      <c r="EF113" s="41"/>
      <c r="EG113" s="41"/>
      <c r="EH113" s="41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  <c r="EU113" s="41"/>
      <c r="EV113" s="41"/>
      <c r="EW113" s="41"/>
      <c r="EX113" s="41"/>
      <c r="EY113" s="41"/>
      <c r="EZ113" s="41"/>
      <c r="FA113" s="41"/>
      <c r="FB113" s="41"/>
      <c r="FC113" s="41"/>
      <c r="FD113" s="41"/>
      <c r="FE113" s="41"/>
      <c r="FF113" s="41"/>
      <c r="FG113" s="41"/>
      <c r="FH113" s="41"/>
      <c r="FI113" s="41"/>
      <c r="FJ113" s="41"/>
      <c r="FK113" s="41"/>
      <c r="FL113" s="41"/>
      <c r="FM113" s="41"/>
      <c r="FN113" s="41"/>
      <c r="FO113" s="41"/>
      <c r="FP113" s="41"/>
      <c r="FQ113" s="41"/>
      <c r="FR113" s="41"/>
      <c r="FS113" s="41"/>
      <c r="FT113" s="41"/>
      <c r="FU113" s="41"/>
      <c r="FV113" s="41"/>
      <c r="FW113" s="41"/>
      <c r="FX113" s="41"/>
      <c r="FY113" s="41"/>
      <c r="FZ113" s="41"/>
      <c r="GA113" s="41"/>
      <c r="GB113" s="41"/>
      <c r="GC113" s="41"/>
      <c r="GD113" s="41"/>
      <c r="GE113" s="41"/>
      <c r="GF113" s="41"/>
      <c r="GG113" s="41"/>
      <c r="GH113" s="41"/>
      <c r="GI113" s="41"/>
      <c r="GJ113" s="41"/>
      <c r="GK113" s="41"/>
      <c r="GL113" s="41"/>
      <c r="GM113" s="41"/>
      <c r="GN113" s="41"/>
      <c r="GO113" s="41"/>
      <c r="GP113" s="41"/>
      <c r="GQ113" s="41"/>
      <c r="GR113" s="41"/>
      <c r="GS113" s="41"/>
      <c r="GT113" s="41"/>
      <c r="GU113" s="41"/>
      <c r="GV113" s="41"/>
      <c r="GW113" s="41"/>
      <c r="GX113" s="41"/>
      <c r="GY113" s="41"/>
      <c r="GZ113" s="41"/>
      <c r="HA113" s="41"/>
      <c r="HB113" s="41"/>
      <c r="HC113" s="41"/>
      <c r="HD113" s="41"/>
      <c r="HE113" s="41"/>
      <c r="HF113" s="41"/>
      <c r="HG113" s="41"/>
      <c r="HH113" s="41"/>
      <c r="HI113" s="41"/>
      <c r="HJ113" s="41"/>
      <c r="HK113" s="41"/>
      <c r="HL113" s="41"/>
      <c r="HM113" s="41"/>
      <c r="HN113" s="41"/>
      <c r="HO113" s="41"/>
      <c r="HP113" s="41"/>
      <c r="HQ113" s="41"/>
      <c r="HR113" s="41"/>
      <c r="HS113" s="41"/>
      <c r="HT113" s="41"/>
      <c r="HU113" s="41"/>
      <c r="HV113" s="41"/>
      <c r="HW113" s="41"/>
      <c r="HX113" s="41"/>
      <c r="HY113" s="41"/>
      <c r="HZ113" s="41"/>
      <c r="IA113" s="41"/>
      <c r="IB113" s="41"/>
      <c r="IC113" s="41"/>
      <c r="ID113" s="41"/>
      <c r="IE113" s="41"/>
      <c r="IF113" s="41"/>
      <c r="IG113" s="41"/>
      <c r="IH113" s="41"/>
      <c r="II113" s="41"/>
      <c r="IJ113" s="41"/>
      <c r="IK113" s="41"/>
      <c r="IL113" s="41"/>
      <c r="IM113" s="41"/>
      <c r="IN113" s="41"/>
      <c r="IO113" s="41"/>
      <c r="IP113" s="41"/>
      <c r="IQ113" s="41"/>
      <c r="IR113" s="41"/>
      <c r="IS113" s="41"/>
      <c r="IT113" s="41"/>
      <c r="IU113" s="41"/>
      <c r="IV113" s="41"/>
      <c r="IW113" s="41"/>
    </row>
    <row r="114" spans="1:257" ht="90" x14ac:dyDescent="0.2">
      <c r="A114" s="15">
        <v>107</v>
      </c>
      <c r="B114" s="16" t="s">
        <v>771</v>
      </c>
      <c r="C114" s="16" t="s">
        <v>681</v>
      </c>
      <c r="D114" s="16">
        <v>5902100242</v>
      </c>
      <c r="E114" s="53" t="s">
        <v>208</v>
      </c>
      <c r="F114" s="16" t="s">
        <v>772</v>
      </c>
      <c r="G114" s="18">
        <v>601511.19999999995</v>
      </c>
      <c r="H114" s="16" t="s">
        <v>768</v>
      </c>
      <c r="I114" s="62" t="s">
        <v>769</v>
      </c>
      <c r="J114" s="63">
        <v>601511.19999999995</v>
      </c>
      <c r="K114" s="64" t="s">
        <v>773</v>
      </c>
      <c r="L114" s="18">
        <v>180453.36</v>
      </c>
      <c r="M114" s="57" t="s">
        <v>278</v>
      </c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  <c r="DI114" s="41"/>
      <c r="DJ114" s="41"/>
      <c r="DK114" s="41"/>
      <c r="DL114" s="41"/>
      <c r="DM114" s="41"/>
      <c r="DN114" s="41"/>
      <c r="DO114" s="41"/>
      <c r="DP114" s="41"/>
      <c r="DQ114" s="41"/>
      <c r="DR114" s="41"/>
      <c r="DS114" s="41"/>
      <c r="DT114" s="41"/>
      <c r="DU114" s="41"/>
      <c r="DV114" s="41"/>
      <c r="DW114" s="41"/>
      <c r="DX114" s="41"/>
      <c r="DY114" s="41"/>
      <c r="DZ114" s="41"/>
      <c r="EA114" s="41"/>
      <c r="EB114" s="41"/>
      <c r="EC114" s="41"/>
      <c r="ED114" s="41"/>
      <c r="EE114" s="41"/>
      <c r="EF114" s="41"/>
      <c r="EG114" s="41"/>
      <c r="EH114" s="41"/>
      <c r="EI114" s="41"/>
      <c r="EJ114" s="41"/>
      <c r="EK114" s="41"/>
      <c r="EL114" s="41"/>
      <c r="EM114" s="41"/>
      <c r="EN114" s="41"/>
      <c r="EO114" s="41"/>
      <c r="EP114" s="41"/>
      <c r="EQ114" s="41"/>
      <c r="ER114" s="41"/>
      <c r="ES114" s="41"/>
      <c r="ET114" s="41"/>
      <c r="EU114" s="41"/>
      <c r="EV114" s="41"/>
      <c r="EW114" s="41"/>
      <c r="EX114" s="41"/>
      <c r="EY114" s="41"/>
      <c r="EZ114" s="41"/>
      <c r="FA114" s="41"/>
      <c r="FB114" s="41"/>
      <c r="FC114" s="41"/>
      <c r="FD114" s="41"/>
      <c r="FE114" s="41"/>
      <c r="FF114" s="41"/>
      <c r="FG114" s="41"/>
      <c r="FH114" s="41"/>
      <c r="FI114" s="41"/>
      <c r="FJ114" s="41"/>
      <c r="FK114" s="41"/>
      <c r="FL114" s="41"/>
      <c r="FM114" s="41"/>
      <c r="FN114" s="41"/>
      <c r="FO114" s="41"/>
      <c r="FP114" s="41"/>
      <c r="FQ114" s="41"/>
      <c r="FR114" s="41"/>
      <c r="FS114" s="41"/>
      <c r="FT114" s="41"/>
      <c r="FU114" s="41"/>
      <c r="FV114" s="41"/>
      <c r="FW114" s="41"/>
      <c r="FX114" s="41"/>
      <c r="FY114" s="41"/>
      <c r="FZ114" s="41"/>
      <c r="GA114" s="41"/>
      <c r="GB114" s="41"/>
      <c r="GC114" s="41"/>
      <c r="GD114" s="41"/>
      <c r="GE114" s="41"/>
      <c r="GF114" s="41"/>
      <c r="GG114" s="41"/>
      <c r="GH114" s="41"/>
      <c r="GI114" s="41"/>
      <c r="GJ114" s="41"/>
      <c r="GK114" s="41"/>
      <c r="GL114" s="41"/>
      <c r="GM114" s="41"/>
      <c r="GN114" s="41"/>
      <c r="GO114" s="41"/>
      <c r="GP114" s="41"/>
      <c r="GQ114" s="41"/>
      <c r="GR114" s="41"/>
      <c r="GS114" s="41"/>
      <c r="GT114" s="41"/>
      <c r="GU114" s="41"/>
      <c r="GV114" s="41"/>
      <c r="GW114" s="41"/>
      <c r="GX114" s="41"/>
      <c r="GY114" s="41"/>
      <c r="GZ114" s="41"/>
      <c r="HA114" s="41"/>
      <c r="HB114" s="41"/>
      <c r="HC114" s="41"/>
      <c r="HD114" s="41"/>
      <c r="HE114" s="41"/>
      <c r="HF114" s="41"/>
      <c r="HG114" s="41"/>
      <c r="HH114" s="41"/>
      <c r="HI114" s="41"/>
      <c r="HJ114" s="41"/>
      <c r="HK114" s="41"/>
      <c r="HL114" s="41"/>
      <c r="HM114" s="41"/>
      <c r="HN114" s="41"/>
      <c r="HO114" s="41"/>
      <c r="HP114" s="41"/>
      <c r="HQ114" s="41"/>
      <c r="HR114" s="41"/>
      <c r="HS114" s="41"/>
      <c r="HT114" s="41"/>
      <c r="HU114" s="41"/>
      <c r="HV114" s="41"/>
      <c r="HW114" s="41"/>
      <c r="HX114" s="41"/>
      <c r="HY114" s="41"/>
      <c r="HZ114" s="41"/>
      <c r="IA114" s="41"/>
      <c r="IB114" s="41"/>
      <c r="IC114" s="41"/>
      <c r="ID114" s="41"/>
      <c r="IE114" s="41"/>
      <c r="IF114" s="41"/>
      <c r="IG114" s="41"/>
      <c r="IH114" s="41"/>
      <c r="II114" s="41"/>
      <c r="IJ114" s="41"/>
      <c r="IK114" s="41"/>
      <c r="IL114" s="41"/>
      <c r="IM114" s="41"/>
      <c r="IN114" s="41"/>
      <c r="IO114" s="41"/>
      <c r="IP114" s="41"/>
      <c r="IQ114" s="41"/>
      <c r="IR114" s="41"/>
      <c r="IS114" s="41"/>
      <c r="IT114" s="41"/>
      <c r="IU114" s="41"/>
      <c r="IV114" s="41"/>
      <c r="IW114" s="41"/>
    </row>
    <row r="115" spans="1:257" ht="112.5" x14ac:dyDescent="0.2">
      <c r="A115" s="15">
        <v>108</v>
      </c>
      <c r="B115" s="16" t="s">
        <v>774</v>
      </c>
      <c r="C115" s="16" t="s">
        <v>775</v>
      </c>
      <c r="D115" s="16">
        <v>5902136760</v>
      </c>
      <c r="E115" s="53" t="s">
        <v>208</v>
      </c>
      <c r="F115" s="16" t="s">
        <v>776</v>
      </c>
      <c r="G115" s="18">
        <v>488553.8</v>
      </c>
      <c r="H115" s="16" t="s">
        <v>777</v>
      </c>
      <c r="I115" s="62" t="s">
        <v>764</v>
      </c>
      <c r="J115" s="63">
        <v>488553.8</v>
      </c>
      <c r="K115" s="64" t="s">
        <v>778</v>
      </c>
      <c r="L115" s="18">
        <v>488553.8</v>
      </c>
      <c r="M115" s="57" t="s">
        <v>278</v>
      </c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41"/>
      <c r="EE115" s="41"/>
      <c r="EF115" s="41"/>
      <c r="EG115" s="4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  <c r="EU115" s="41"/>
      <c r="EV115" s="41"/>
      <c r="EW115" s="41"/>
      <c r="EX115" s="41"/>
      <c r="EY115" s="41"/>
      <c r="EZ115" s="41"/>
      <c r="FA115" s="41"/>
      <c r="FB115" s="41"/>
      <c r="FC115" s="41"/>
      <c r="FD115" s="41"/>
      <c r="FE115" s="41"/>
      <c r="FF115" s="41"/>
      <c r="FG115" s="41"/>
      <c r="FH115" s="41"/>
      <c r="FI115" s="41"/>
      <c r="FJ115" s="41"/>
      <c r="FK115" s="41"/>
      <c r="FL115" s="41"/>
      <c r="FM115" s="41"/>
      <c r="FN115" s="41"/>
      <c r="FO115" s="41"/>
      <c r="FP115" s="41"/>
      <c r="FQ115" s="41"/>
      <c r="FR115" s="41"/>
      <c r="FS115" s="41"/>
      <c r="FT115" s="41"/>
      <c r="FU115" s="41"/>
      <c r="FV115" s="41"/>
      <c r="FW115" s="41"/>
      <c r="FX115" s="41"/>
      <c r="FY115" s="41"/>
      <c r="FZ115" s="41"/>
      <c r="GA115" s="41"/>
      <c r="GB115" s="41"/>
      <c r="GC115" s="41"/>
      <c r="GD115" s="41"/>
      <c r="GE115" s="41"/>
      <c r="GF115" s="41"/>
      <c r="GG115" s="41"/>
      <c r="GH115" s="41"/>
      <c r="GI115" s="41"/>
      <c r="GJ115" s="41"/>
      <c r="GK115" s="41"/>
      <c r="GL115" s="41"/>
      <c r="GM115" s="41"/>
      <c r="GN115" s="41"/>
      <c r="GO115" s="41"/>
      <c r="GP115" s="41"/>
      <c r="GQ115" s="41"/>
      <c r="GR115" s="41"/>
      <c r="GS115" s="41"/>
      <c r="GT115" s="41"/>
      <c r="GU115" s="41"/>
      <c r="GV115" s="41"/>
      <c r="GW115" s="41"/>
      <c r="GX115" s="41"/>
      <c r="GY115" s="41"/>
      <c r="GZ115" s="41"/>
      <c r="HA115" s="41"/>
      <c r="HB115" s="41"/>
      <c r="HC115" s="41"/>
      <c r="HD115" s="41"/>
      <c r="HE115" s="41"/>
      <c r="HF115" s="41"/>
      <c r="HG115" s="41"/>
      <c r="HH115" s="41"/>
      <c r="HI115" s="41"/>
      <c r="HJ115" s="41"/>
      <c r="HK115" s="41"/>
      <c r="HL115" s="41"/>
      <c r="HM115" s="41"/>
      <c r="HN115" s="41"/>
      <c r="HO115" s="41"/>
      <c r="HP115" s="41"/>
      <c r="HQ115" s="41"/>
      <c r="HR115" s="41"/>
      <c r="HS115" s="41"/>
      <c r="HT115" s="41"/>
      <c r="HU115" s="41"/>
      <c r="HV115" s="41"/>
      <c r="HW115" s="41"/>
      <c r="HX115" s="41"/>
      <c r="HY115" s="41"/>
      <c r="HZ115" s="41"/>
      <c r="IA115" s="41"/>
      <c r="IB115" s="41"/>
      <c r="IC115" s="41"/>
      <c r="ID115" s="41"/>
      <c r="IE115" s="41"/>
      <c r="IF115" s="41"/>
      <c r="IG115" s="41"/>
      <c r="IH115" s="41"/>
      <c r="II115" s="41"/>
      <c r="IJ115" s="41"/>
      <c r="IK115" s="41"/>
      <c r="IL115" s="41"/>
      <c r="IM115" s="41"/>
      <c r="IN115" s="41"/>
      <c r="IO115" s="41"/>
      <c r="IP115" s="41"/>
      <c r="IQ115" s="41"/>
      <c r="IR115" s="41"/>
      <c r="IS115" s="41"/>
      <c r="IT115" s="41"/>
      <c r="IU115" s="41"/>
      <c r="IV115" s="41"/>
      <c r="IW115" s="41"/>
    </row>
    <row r="116" spans="1:257" ht="101.25" x14ac:dyDescent="0.2">
      <c r="A116" s="15">
        <v>109</v>
      </c>
      <c r="B116" s="16" t="s">
        <v>779</v>
      </c>
      <c r="C116" s="16" t="s">
        <v>775</v>
      </c>
      <c r="D116" s="16">
        <v>5902136760</v>
      </c>
      <c r="E116" s="53" t="s">
        <v>208</v>
      </c>
      <c r="F116" s="16" t="s">
        <v>780</v>
      </c>
      <c r="G116" s="18">
        <v>185622.9</v>
      </c>
      <c r="H116" s="16" t="s">
        <v>736</v>
      </c>
      <c r="I116" s="62" t="s">
        <v>764</v>
      </c>
      <c r="J116" s="63">
        <v>185622.9</v>
      </c>
      <c r="K116" s="64" t="s">
        <v>781</v>
      </c>
      <c r="L116" s="18">
        <v>185622.9</v>
      </c>
      <c r="M116" s="57" t="s">
        <v>278</v>
      </c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41"/>
      <c r="DC116" s="41"/>
      <c r="DD116" s="41"/>
      <c r="DE116" s="41"/>
      <c r="DF116" s="41"/>
      <c r="DG116" s="41"/>
      <c r="DH116" s="41"/>
      <c r="DI116" s="41"/>
      <c r="DJ116" s="41"/>
      <c r="DK116" s="41"/>
      <c r="DL116" s="41"/>
      <c r="DM116" s="41"/>
      <c r="DN116" s="41"/>
      <c r="DO116" s="41"/>
      <c r="DP116" s="41"/>
      <c r="DQ116" s="41"/>
      <c r="DR116" s="41"/>
      <c r="DS116" s="41"/>
      <c r="DT116" s="41"/>
      <c r="DU116" s="41"/>
      <c r="DV116" s="41"/>
      <c r="DW116" s="41"/>
      <c r="DX116" s="41"/>
      <c r="DY116" s="41"/>
      <c r="DZ116" s="41"/>
      <c r="EA116" s="41"/>
      <c r="EB116" s="41"/>
      <c r="EC116" s="41"/>
      <c r="ED116" s="41"/>
      <c r="EE116" s="41"/>
      <c r="EF116" s="41"/>
      <c r="EG116" s="41"/>
      <c r="EH116" s="41"/>
      <c r="EI116" s="41"/>
      <c r="EJ116" s="41"/>
      <c r="EK116" s="41"/>
      <c r="EL116" s="41"/>
      <c r="EM116" s="41"/>
      <c r="EN116" s="41"/>
      <c r="EO116" s="41"/>
      <c r="EP116" s="41"/>
      <c r="EQ116" s="41"/>
      <c r="ER116" s="41"/>
      <c r="ES116" s="41"/>
      <c r="ET116" s="41"/>
      <c r="EU116" s="41"/>
      <c r="EV116" s="41"/>
      <c r="EW116" s="41"/>
      <c r="EX116" s="41"/>
      <c r="EY116" s="41"/>
      <c r="EZ116" s="41"/>
      <c r="FA116" s="41"/>
      <c r="FB116" s="41"/>
      <c r="FC116" s="41"/>
      <c r="FD116" s="41"/>
      <c r="FE116" s="41"/>
      <c r="FF116" s="41"/>
      <c r="FG116" s="41"/>
      <c r="FH116" s="41"/>
      <c r="FI116" s="41"/>
      <c r="FJ116" s="41"/>
      <c r="FK116" s="41"/>
      <c r="FL116" s="41"/>
      <c r="FM116" s="41"/>
      <c r="FN116" s="41"/>
      <c r="FO116" s="41"/>
      <c r="FP116" s="41"/>
      <c r="FQ116" s="41"/>
      <c r="FR116" s="41"/>
      <c r="FS116" s="41"/>
      <c r="FT116" s="41"/>
      <c r="FU116" s="41"/>
      <c r="FV116" s="41"/>
      <c r="FW116" s="41"/>
      <c r="FX116" s="41"/>
      <c r="FY116" s="41"/>
      <c r="FZ116" s="41"/>
      <c r="GA116" s="41"/>
      <c r="GB116" s="41"/>
      <c r="GC116" s="41"/>
      <c r="GD116" s="41"/>
      <c r="GE116" s="41"/>
      <c r="GF116" s="41"/>
      <c r="GG116" s="41"/>
      <c r="GH116" s="41"/>
      <c r="GI116" s="41"/>
      <c r="GJ116" s="41"/>
      <c r="GK116" s="41"/>
      <c r="GL116" s="41"/>
      <c r="GM116" s="41"/>
      <c r="GN116" s="41"/>
      <c r="GO116" s="41"/>
      <c r="GP116" s="41"/>
      <c r="GQ116" s="41"/>
      <c r="GR116" s="41"/>
      <c r="GS116" s="41"/>
      <c r="GT116" s="41"/>
      <c r="GU116" s="41"/>
      <c r="GV116" s="41"/>
      <c r="GW116" s="41"/>
      <c r="GX116" s="41"/>
      <c r="GY116" s="41"/>
      <c r="GZ116" s="41"/>
      <c r="HA116" s="41"/>
      <c r="HB116" s="41"/>
      <c r="HC116" s="41"/>
      <c r="HD116" s="41"/>
      <c r="HE116" s="41"/>
      <c r="HF116" s="41"/>
      <c r="HG116" s="41"/>
      <c r="HH116" s="41"/>
      <c r="HI116" s="41"/>
      <c r="HJ116" s="41"/>
      <c r="HK116" s="41"/>
      <c r="HL116" s="41"/>
      <c r="HM116" s="41"/>
      <c r="HN116" s="41"/>
      <c r="HO116" s="41"/>
      <c r="HP116" s="41"/>
      <c r="HQ116" s="41"/>
      <c r="HR116" s="41"/>
      <c r="HS116" s="41"/>
      <c r="HT116" s="41"/>
      <c r="HU116" s="41"/>
      <c r="HV116" s="41"/>
      <c r="HW116" s="41"/>
      <c r="HX116" s="41"/>
      <c r="HY116" s="41"/>
      <c r="HZ116" s="41"/>
      <c r="IA116" s="41"/>
      <c r="IB116" s="41"/>
      <c r="IC116" s="41"/>
      <c r="ID116" s="41"/>
      <c r="IE116" s="41"/>
      <c r="IF116" s="41"/>
      <c r="IG116" s="41"/>
      <c r="IH116" s="41"/>
      <c r="II116" s="41"/>
      <c r="IJ116" s="41"/>
      <c r="IK116" s="41"/>
      <c r="IL116" s="41"/>
      <c r="IM116" s="41"/>
      <c r="IN116" s="41"/>
      <c r="IO116" s="41"/>
      <c r="IP116" s="41"/>
      <c r="IQ116" s="41"/>
      <c r="IR116" s="41"/>
      <c r="IS116" s="41"/>
      <c r="IT116" s="41"/>
      <c r="IU116" s="41"/>
      <c r="IV116" s="41"/>
      <c r="IW116" s="41"/>
    </row>
    <row r="117" spans="1:257" ht="45" x14ac:dyDescent="0.2">
      <c r="A117" s="15">
        <v>110</v>
      </c>
      <c r="B117" s="16" t="s">
        <v>782</v>
      </c>
      <c r="C117" s="16" t="s">
        <v>783</v>
      </c>
      <c r="D117" s="16">
        <v>7716520412</v>
      </c>
      <c r="E117" s="53" t="s">
        <v>208</v>
      </c>
      <c r="F117" s="67" t="s">
        <v>784</v>
      </c>
      <c r="G117" s="56">
        <v>79900</v>
      </c>
      <c r="H117" s="53" t="s">
        <v>785</v>
      </c>
      <c r="I117" s="62" t="s">
        <v>786</v>
      </c>
      <c r="J117" s="63">
        <v>79900</v>
      </c>
      <c r="K117" s="64" t="s">
        <v>787</v>
      </c>
      <c r="L117" s="56">
        <v>79900</v>
      </c>
      <c r="M117" s="57" t="s">
        <v>213</v>
      </c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1"/>
      <c r="DD117" s="41"/>
      <c r="DE117" s="41"/>
      <c r="DF117" s="41"/>
      <c r="DG117" s="41"/>
      <c r="DH117" s="41"/>
      <c r="DI117" s="41"/>
      <c r="DJ117" s="41"/>
      <c r="DK117" s="41"/>
      <c r="DL117" s="41"/>
      <c r="DM117" s="41"/>
      <c r="DN117" s="41"/>
      <c r="DO117" s="41"/>
      <c r="DP117" s="41"/>
      <c r="DQ117" s="41"/>
      <c r="DR117" s="41"/>
      <c r="DS117" s="41"/>
      <c r="DT117" s="41"/>
      <c r="DU117" s="41"/>
      <c r="DV117" s="41"/>
      <c r="DW117" s="41"/>
      <c r="DX117" s="41"/>
      <c r="DY117" s="41"/>
      <c r="DZ117" s="41"/>
      <c r="EA117" s="41"/>
      <c r="EB117" s="41"/>
      <c r="EC117" s="41"/>
      <c r="ED117" s="41"/>
      <c r="EE117" s="41"/>
      <c r="EF117" s="41"/>
      <c r="EG117" s="41"/>
      <c r="EH117" s="41"/>
      <c r="EI117" s="41"/>
      <c r="EJ117" s="41"/>
      <c r="EK117" s="41"/>
      <c r="EL117" s="41"/>
      <c r="EM117" s="41"/>
      <c r="EN117" s="41"/>
      <c r="EO117" s="41"/>
      <c r="EP117" s="41"/>
      <c r="EQ117" s="41"/>
      <c r="ER117" s="41"/>
      <c r="ES117" s="41"/>
      <c r="ET117" s="41"/>
      <c r="EU117" s="41"/>
      <c r="EV117" s="41"/>
      <c r="EW117" s="41"/>
      <c r="EX117" s="41"/>
      <c r="EY117" s="41"/>
      <c r="EZ117" s="41"/>
      <c r="FA117" s="41"/>
      <c r="FB117" s="41"/>
      <c r="FC117" s="41"/>
      <c r="FD117" s="41"/>
      <c r="FE117" s="41"/>
      <c r="FF117" s="41"/>
      <c r="FG117" s="41"/>
      <c r="FH117" s="41"/>
      <c r="FI117" s="41"/>
      <c r="FJ117" s="41"/>
      <c r="FK117" s="41"/>
      <c r="FL117" s="41"/>
      <c r="FM117" s="41"/>
      <c r="FN117" s="41"/>
      <c r="FO117" s="41"/>
      <c r="FP117" s="41"/>
      <c r="FQ117" s="41"/>
      <c r="FR117" s="41"/>
      <c r="FS117" s="41"/>
      <c r="FT117" s="41"/>
      <c r="FU117" s="41"/>
      <c r="FV117" s="41"/>
      <c r="FW117" s="41"/>
      <c r="FX117" s="41"/>
      <c r="FY117" s="41"/>
      <c r="FZ117" s="41"/>
      <c r="GA117" s="41"/>
      <c r="GB117" s="41"/>
      <c r="GC117" s="41"/>
      <c r="GD117" s="41"/>
      <c r="GE117" s="41"/>
      <c r="GF117" s="41"/>
      <c r="GG117" s="41"/>
      <c r="GH117" s="41"/>
      <c r="GI117" s="41"/>
      <c r="GJ117" s="41"/>
      <c r="GK117" s="41"/>
      <c r="GL117" s="41"/>
      <c r="GM117" s="41"/>
      <c r="GN117" s="41"/>
      <c r="GO117" s="41"/>
      <c r="GP117" s="41"/>
      <c r="GQ117" s="41"/>
      <c r="GR117" s="41"/>
      <c r="GS117" s="41"/>
      <c r="GT117" s="41"/>
      <c r="GU117" s="41"/>
      <c r="GV117" s="41"/>
      <c r="GW117" s="41"/>
      <c r="GX117" s="41"/>
      <c r="GY117" s="41"/>
      <c r="GZ117" s="41"/>
      <c r="HA117" s="41"/>
      <c r="HB117" s="41"/>
      <c r="HC117" s="41"/>
      <c r="HD117" s="41"/>
      <c r="HE117" s="41"/>
      <c r="HF117" s="41"/>
      <c r="HG117" s="41"/>
      <c r="HH117" s="41"/>
      <c r="HI117" s="41"/>
      <c r="HJ117" s="41"/>
      <c r="HK117" s="41"/>
      <c r="HL117" s="41"/>
      <c r="HM117" s="41"/>
      <c r="HN117" s="41"/>
      <c r="HO117" s="41"/>
      <c r="HP117" s="41"/>
      <c r="HQ117" s="41"/>
      <c r="HR117" s="41"/>
      <c r="HS117" s="41"/>
      <c r="HT117" s="41"/>
      <c r="HU117" s="41"/>
      <c r="HV117" s="41"/>
      <c r="HW117" s="41"/>
      <c r="HX117" s="41"/>
      <c r="HY117" s="41"/>
      <c r="HZ117" s="41"/>
      <c r="IA117" s="41"/>
      <c r="IB117" s="41"/>
      <c r="IC117" s="41"/>
      <c r="ID117" s="41"/>
      <c r="IE117" s="41"/>
      <c r="IF117" s="41"/>
      <c r="IG117" s="41"/>
      <c r="IH117" s="41"/>
      <c r="II117" s="41"/>
      <c r="IJ117" s="41"/>
      <c r="IK117" s="41"/>
      <c r="IL117" s="41"/>
      <c r="IM117" s="41"/>
      <c r="IN117" s="41"/>
      <c r="IO117" s="41"/>
      <c r="IP117" s="41"/>
      <c r="IQ117" s="41"/>
      <c r="IR117" s="41"/>
      <c r="IS117" s="41"/>
      <c r="IT117" s="41"/>
      <c r="IU117" s="41"/>
      <c r="IV117" s="41"/>
      <c r="IW117" s="41"/>
    </row>
    <row r="118" spans="1:257" ht="157.5" x14ac:dyDescent="0.2">
      <c r="A118" s="15">
        <v>111</v>
      </c>
      <c r="B118" s="16" t="s">
        <v>788</v>
      </c>
      <c r="C118" s="16" t="s">
        <v>789</v>
      </c>
      <c r="D118" s="16">
        <v>5905295127</v>
      </c>
      <c r="E118" s="53" t="s">
        <v>208</v>
      </c>
      <c r="F118" s="16" t="s">
        <v>790</v>
      </c>
      <c r="G118" s="18">
        <v>141469.88</v>
      </c>
      <c r="H118" s="16" t="s">
        <v>791</v>
      </c>
      <c r="I118" s="62" t="s">
        <v>792</v>
      </c>
      <c r="J118" s="63">
        <v>141469.88</v>
      </c>
      <c r="K118" s="64" t="s">
        <v>793</v>
      </c>
      <c r="L118" s="18">
        <v>141469.88</v>
      </c>
      <c r="M118" s="57" t="s">
        <v>278</v>
      </c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41"/>
      <c r="DC118" s="41"/>
      <c r="DD118" s="41"/>
      <c r="DE118" s="4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41"/>
      <c r="DQ118" s="41"/>
      <c r="DR118" s="41"/>
      <c r="DS118" s="41"/>
      <c r="DT118" s="41"/>
      <c r="DU118" s="41"/>
      <c r="DV118" s="41"/>
      <c r="DW118" s="41"/>
      <c r="DX118" s="41"/>
      <c r="DY118" s="41"/>
      <c r="DZ118" s="41"/>
      <c r="EA118" s="41"/>
      <c r="EB118" s="41"/>
      <c r="EC118" s="41"/>
      <c r="ED118" s="41"/>
      <c r="EE118" s="41"/>
      <c r="EF118" s="41"/>
      <c r="EG118" s="41"/>
      <c r="EH118" s="41"/>
      <c r="EI118" s="41"/>
      <c r="EJ118" s="41"/>
      <c r="EK118" s="41"/>
      <c r="EL118" s="41"/>
      <c r="EM118" s="41"/>
      <c r="EN118" s="41"/>
      <c r="EO118" s="41"/>
      <c r="EP118" s="41"/>
      <c r="EQ118" s="41"/>
      <c r="ER118" s="41"/>
      <c r="ES118" s="41"/>
      <c r="ET118" s="41"/>
      <c r="EU118" s="41"/>
      <c r="EV118" s="41"/>
      <c r="EW118" s="41"/>
      <c r="EX118" s="41"/>
      <c r="EY118" s="41"/>
      <c r="EZ118" s="41"/>
      <c r="FA118" s="41"/>
      <c r="FB118" s="41"/>
      <c r="FC118" s="41"/>
      <c r="FD118" s="41"/>
      <c r="FE118" s="41"/>
      <c r="FF118" s="41"/>
      <c r="FG118" s="41"/>
      <c r="FH118" s="41"/>
      <c r="FI118" s="41"/>
      <c r="FJ118" s="41"/>
      <c r="FK118" s="41"/>
      <c r="FL118" s="41"/>
      <c r="FM118" s="41"/>
      <c r="FN118" s="41"/>
      <c r="FO118" s="41"/>
      <c r="FP118" s="41"/>
      <c r="FQ118" s="41"/>
      <c r="FR118" s="41"/>
      <c r="FS118" s="41"/>
      <c r="FT118" s="41"/>
      <c r="FU118" s="41"/>
      <c r="FV118" s="41"/>
      <c r="FW118" s="41"/>
      <c r="FX118" s="41"/>
      <c r="FY118" s="41"/>
      <c r="FZ118" s="41"/>
      <c r="GA118" s="41"/>
      <c r="GB118" s="41"/>
      <c r="GC118" s="41"/>
      <c r="GD118" s="41"/>
      <c r="GE118" s="41"/>
      <c r="GF118" s="41"/>
      <c r="GG118" s="41"/>
      <c r="GH118" s="41"/>
      <c r="GI118" s="41"/>
      <c r="GJ118" s="41"/>
      <c r="GK118" s="41"/>
      <c r="GL118" s="41"/>
      <c r="GM118" s="41"/>
      <c r="GN118" s="41"/>
      <c r="GO118" s="41"/>
      <c r="GP118" s="41"/>
      <c r="GQ118" s="41"/>
      <c r="GR118" s="41"/>
      <c r="GS118" s="41"/>
      <c r="GT118" s="41"/>
      <c r="GU118" s="41"/>
      <c r="GV118" s="41"/>
      <c r="GW118" s="41"/>
      <c r="GX118" s="41"/>
      <c r="GY118" s="41"/>
      <c r="GZ118" s="41"/>
      <c r="HA118" s="41"/>
      <c r="HB118" s="41"/>
      <c r="HC118" s="41"/>
      <c r="HD118" s="41"/>
      <c r="HE118" s="41"/>
      <c r="HF118" s="41"/>
      <c r="HG118" s="41"/>
      <c r="HH118" s="41"/>
      <c r="HI118" s="41"/>
      <c r="HJ118" s="41"/>
      <c r="HK118" s="41"/>
      <c r="HL118" s="41"/>
      <c r="HM118" s="41"/>
      <c r="HN118" s="41"/>
      <c r="HO118" s="41"/>
      <c r="HP118" s="41"/>
      <c r="HQ118" s="41"/>
      <c r="HR118" s="41"/>
      <c r="HS118" s="41"/>
      <c r="HT118" s="41"/>
      <c r="HU118" s="41"/>
      <c r="HV118" s="41"/>
      <c r="HW118" s="41"/>
      <c r="HX118" s="41"/>
      <c r="HY118" s="41"/>
      <c r="HZ118" s="41"/>
      <c r="IA118" s="41"/>
      <c r="IB118" s="41"/>
      <c r="IC118" s="41"/>
      <c r="ID118" s="41"/>
      <c r="IE118" s="41"/>
      <c r="IF118" s="41"/>
      <c r="IG118" s="41"/>
      <c r="IH118" s="41"/>
      <c r="II118" s="41"/>
      <c r="IJ118" s="41"/>
      <c r="IK118" s="41"/>
      <c r="IL118" s="41"/>
      <c r="IM118" s="41"/>
      <c r="IN118" s="41"/>
      <c r="IO118" s="41"/>
      <c r="IP118" s="41"/>
      <c r="IQ118" s="41"/>
      <c r="IR118" s="41"/>
      <c r="IS118" s="41"/>
      <c r="IT118" s="41"/>
      <c r="IU118" s="41"/>
      <c r="IV118" s="41"/>
      <c r="IW118" s="41"/>
    </row>
    <row r="119" spans="1:257" ht="90" x14ac:dyDescent="0.2">
      <c r="A119" s="15">
        <v>112</v>
      </c>
      <c r="B119" s="16" t="s">
        <v>794</v>
      </c>
      <c r="C119" s="16" t="s">
        <v>795</v>
      </c>
      <c r="D119" s="16">
        <v>5902293192</v>
      </c>
      <c r="E119" s="53" t="s">
        <v>327</v>
      </c>
      <c r="F119" s="16" t="s">
        <v>796</v>
      </c>
      <c r="G119" s="18">
        <v>4990000</v>
      </c>
      <c r="H119" s="16" t="s">
        <v>797</v>
      </c>
      <c r="I119" s="64" t="s">
        <v>798</v>
      </c>
      <c r="J119" s="63">
        <v>4990000</v>
      </c>
      <c r="K119" s="64" t="s">
        <v>799</v>
      </c>
      <c r="L119" s="18">
        <v>4990000</v>
      </c>
      <c r="M119" s="57" t="s">
        <v>213</v>
      </c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41"/>
      <c r="DC119" s="41"/>
      <c r="DD119" s="41"/>
      <c r="DE119" s="41"/>
      <c r="DF119" s="41"/>
      <c r="DG119" s="41"/>
      <c r="DH119" s="41"/>
      <c r="DI119" s="41"/>
      <c r="DJ119" s="41"/>
      <c r="DK119" s="41"/>
      <c r="DL119" s="41"/>
      <c r="DM119" s="41"/>
      <c r="DN119" s="41"/>
      <c r="DO119" s="41"/>
      <c r="DP119" s="41"/>
      <c r="DQ119" s="41"/>
      <c r="DR119" s="41"/>
      <c r="DS119" s="41"/>
      <c r="DT119" s="41"/>
      <c r="DU119" s="41"/>
      <c r="DV119" s="41"/>
      <c r="DW119" s="41"/>
      <c r="DX119" s="41"/>
      <c r="DY119" s="41"/>
      <c r="DZ119" s="41"/>
      <c r="EA119" s="41"/>
      <c r="EB119" s="41"/>
      <c r="EC119" s="41"/>
      <c r="ED119" s="41"/>
      <c r="EE119" s="41"/>
      <c r="EF119" s="41"/>
      <c r="EG119" s="41"/>
      <c r="EH119" s="41"/>
      <c r="EI119" s="41"/>
      <c r="EJ119" s="41"/>
      <c r="EK119" s="41"/>
      <c r="EL119" s="41"/>
      <c r="EM119" s="41"/>
      <c r="EN119" s="41"/>
      <c r="EO119" s="41"/>
      <c r="EP119" s="41"/>
      <c r="EQ119" s="41"/>
      <c r="ER119" s="41"/>
      <c r="ES119" s="41"/>
      <c r="ET119" s="41"/>
      <c r="EU119" s="41"/>
      <c r="EV119" s="41"/>
      <c r="EW119" s="41"/>
      <c r="EX119" s="41"/>
      <c r="EY119" s="41"/>
      <c r="EZ119" s="41"/>
      <c r="FA119" s="41"/>
      <c r="FB119" s="41"/>
      <c r="FC119" s="41"/>
      <c r="FD119" s="41"/>
      <c r="FE119" s="41"/>
      <c r="FF119" s="41"/>
      <c r="FG119" s="41"/>
      <c r="FH119" s="41"/>
      <c r="FI119" s="41"/>
      <c r="FJ119" s="41"/>
      <c r="FK119" s="41"/>
      <c r="FL119" s="41"/>
      <c r="FM119" s="41"/>
      <c r="FN119" s="41"/>
      <c r="FO119" s="41"/>
      <c r="FP119" s="41"/>
      <c r="FQ119" s="41"/>
      <c r="FR119" s="41"/>
      <c r="FS119" s="41"/>
      <c r="FT119" s="41"/>
      <c r="FU119" s="41"/>
      <c r="FV119" s="41"/>
      <c r="FW119" s="41"/>
      <c r="FX119" s="41"/>
      <c r="FY119" s="41"/>
      <c r="FZ119" s="41"/>
      <c r="GA119" s="41"/>
      <c r="GB119" s="41"/>
      <c r="GC119" s="41"/>
      <c r="GD119" s="41"/>
      <c r="GE119" s="41"/>
      <c r="GF119" s="41"/>
      <c r="GG119" s="41"/>
      <c r="GH119" s="41"/>
      <c r="GI119" s="41"/>
      <c r="GJ119" s="41"/>
      <c r="GK119" s="41"/>
      <c r="GL119" s="41"/>
      <c r="GM119" s="41"/>
      <c r="GN119" s="41"/>
      <c r="GO119" s="41"/>
      <c r="GP119" s="41"/>
      <c r="GQ119" s="41"/>
      <c r="GR119" s="41"/>
      <c r="GS119" s="41"/>
      <c r="GT119" s="41"/>
      <c r="GU119" s="41"/>
      <c r="GV119" s="41"/>
      <c r="GW119" s="41"/>
      <c r="GX119" s="41"/>
      <c r="GY119" s="41"/>
      <c r="GZ119" s="41"/>
      <c r="HA119" s="41"/>
      <c r="HB119" s="41"/>
      <c r="HC119" s="41"/>
      <c r="HD119" s="41"/>
      <c r="HE119" s="41"/>
      <c r="HF119" s="41"/>
      <c r="HG119" s="41"/>
      <c r="HH119" s="41"/>
      <c r="HI119" s="41"/>
      <c r="HJ119" s="41"/>
      <c r="HK119" s="41"/>
      <c r="HL119" s="41"/>
      <c r="HM119" s="41"/>
      <c r="HN119" s="41"/>
      <c r="HO119" s="41"/>
      <c r="HP119" s="41"/>
      <c r="HQ119" s="41"/>
      <c r="HR119" s="41"/>
      <c r="HS119" s="41"/>
      <c r="HT119" s="41"/>
      <c r="HU119" s="41"/>
      <c r="HV119" s="41"/>
      <c r="HW119" s="41"/>
      <c r="HX119" s="41"/>
      <c r="HY119" s="41"/>
      <c r="HZ119" s="41"/>
      <c r="IA119" s="41"/>
      <c r="IB119" s="41"/>
      <c r="IC119" s="41"/>
      <c r="ID119" s="41"/>
      <c r="IE119" s="41"/>
      <c r="IF119" s="41"/>
      <c r="IG119" s="41"/>
      <c r="IH119" s="41"/>
      <c r="II119" s="41"/>
      <c r="IJ119" s="41"/>
      <c r="IK119" s="41"/>
      <c r="IL119" s="41"/>
      <c r="IM119" s="41"/>
      <c r="IN119" s="41"/>
      <c r="IO119" s="41"/>
      <c r="IP119" s="41"/>
      <c r="IQ119" s="41"/>
      <c r="IR119" s="41"/>
      <c r="IS119" s="41"/>
      <c r="IT119" s="41"/>
      <c r="IU119" s="41"/>
      <c r="IV119" s="41"/>
      <c r="IW119" s="41"/>
    </row>
    <row r="120" spans="1:257" ht="33.75" x14ac:dyDescent="0.2">
      <c r="A120" s="15">
        <v>113</v>
      </c>
      <c r="B120" s="16" t="s">
        <v>800</v>
      </c>
      <c r="C120" s="16" t="s">
        <v>801</v>
      </c>
      <c r="D120" s="16">
        <v>5903067118</v>
      </c>
      <c r="E120" s="53" t="s">
        <v>208</v>
      </c>
      <c r="F120" s="16" t="s">
        <v>802</v>
      </c>
      <c r="G120" s="18">
        <v>600000</v>
      </c>
      <c r="H120" s="16" t="s">
        <v>803</v>
      </c>
      <c r="I120" s="62" t="s">
        <v>804</v>
      </c>
      <c r="J120" s="63">
        <v>600000</v>
      </c>
      <c r="K120" s="64" t="s">
        <v>805</v>
      </c>
      <c r="L120" s="18">
        <v>600000</v>
      </c>
      <c r="M120" s="57" t="s">
        <v>806</v>
      </c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41"/>
      <c r="DQ120" s="41"/>
      <c r="DR120" s="41"/>
      <c r="DS120" s="41"/>
      <c r="DT120" s="41"/>
      <c r="DU120" s="41"/>
      <c r="DV120" s="41"/>
      <c r="DW120" s="41"/>
      <c r="DX120" s="41"/>
      <c r="DY120" s="41"/>
      <c r="DZ120" s="41"/>
      <c r="EA120" s="41"/>
      <c r="EB120" s="41"/>
      <c r="EC120" s="41"/>
      <c r="ED120" s="41"/>
      <c r="EE120" s="41"/>
      <c r="EF120" s="41"/>
      <c r="EG120" s="41"/>
      <c r="EH120" s="41"/>
      <c r="EI120" s="41"/>
      <c r="EJ120" s="41"/>
      <c r="EK120" s="41"/>
      <c r="EL120" s="41"/>
      <c r="EM120" s="41"/>
      <c r="EN120" s="41"/>
      <c r="EO120" s="41"/>
      <c r="EP120" s="41"/>
      <c r="EQ120" s="41"/>
      <c r="ER120" s="41"/>
      <c r="ES120" s="41"/>
      <c r="ET120" s="41"/>
      <c r="EU120" s="41"/>
      <c r="EV120" s="41"/>
      <c r="EW120" s="41"/>
      <c r="EX120" s="41"/>
      <c r="EY120" s="41"/>
      <c r="EZ120" s="41"/>
      <c r="FA120" s="41"/>
      <c r="FB120" s="41"/>
      <c r="FC120" s="41"/>
      <c r="FD120" s="41"/>
      <c r="FE120" s="41"/>
      <c r="FF120" s="41"/>
      <c r="FG120" s="41"/>
      <c r="FH120" s="41"/>
      <c r="FI120" s="41"/>
      <c r="FJ120" s="41"/>
      <c r="FK120" s="41"/>
      <c r="FL120" s="41"/>
      <c r="FM120" s="41"/>
      <c r="FN120" s="41"/>
      <c r="FO120" s="41"/>
      <c r="FP120" s="41"/>
      <c r="FQ120" s="41"/>
      <c r="FR120" s="41"/>
      <c r="FS120" s="41"/>
      <c r="FT120" s="41"/>
      <c r="FU120" s="41"/>
      <c r="FV120" s="41"/>
      <c r="FW120" s="41"/>
      <c r="FX120" s="41"/>
      <c r="FY120" s="41"/>
      <c r="FZ120" s="41"/>
      <c r="GA120" s="41"/>
      <c r="GB120" s="41"/>
      <c r="GC120" s="41"/>
      <c r="GD120" s="41"/>
      <c r="GE120" s="41"/>
      <c r="GF120" s="41"/>
      <c r="GG120" s="41"/>
      <c r="GH120" s="41"/>
      <c r="GI120" s="41"/>
      <c r="GJ120" s="41"/>
      <c r="GK120" s="41"/>
      <c r="GL120" s="41"/>
      <c r="GM120" s="41"/>
      <c r="GN120" s="41"/>
      <c r="GO120" s="41"/>
      <c r="GP120" s="41"/>
      <c r="GQ120" s="41"/>
      <c r="GR120" s="41"/>
      <c r="GS120" s="41"/>
      <c r="GT120" s="41"/>
      <c r="GU120" s="41"/>
      <c r="GV120" s="41"/>
      <c r="GW120" s="41"/>
      <c r="GX120" s="41"/>
      <c r="GY120" s="41"/>
      <c r="GZ120" s="41"/>
      <c r="HA120" s="41"/>
      <c r="HB120" s="41"/>
      <c r="HC120" s="41"/>
      <c r="HD120" s="41"/>
      <c r="HE120" s="41"/>
      <c r="HF120" s="41"/>
      <c r="HG120" s="41"/>
      <c r="HH120" s="41"/>
      <c r="HI120" s="41"/>
      <c r="HJ120" s="41"/>
      <c r="HK120" s="41"/>
      <c r="HL120" s="41"/>
      <c r="HM120" s="41"/>
      <c r="HN120" s="41"/>
      <c r="HO120" s="41"/>
      <c r="HP120" s="41"/>
      <c r="HQ120" s="41"/>
      <c r="HR120" s="41"/>
      <c r="HS120" s="41"/>
      <c r="HT120" s="41"/>
      <c r="HU120" s="41"/>
      <c r="HV120" s="41"/>
      <c r="HW120" s="41"/>
      <c r="HX120" s="41"/>
      <c r="HY120" s="41"/>
      <c r="HZ120" s="41"/>
      <c r="IA120" s="41"/>
      <c r="IB120" s="41"/>
      <c r="IC120" s="41"/>
      <c r="ID120" s="41"/>
      <c r="IE120" s="41"/>
      <c r="IF120" s="41"/>
      <c r="IG120" s="41"/>
      <c r="IH120" s="41"/>
      <c r="II120" s="41"/>
      <c r="IJ120" s="41"/>
      <c r="IK120" s="41"/>
      <c r="IL120" s="41"/>
      <c r="IM120" s="41"/>
      <c r="IN120" s="41"/>
      <c r="IO120" s="41"/>
      <c r="IP120" s="41"/>
      <c r="IQ120" s="41"/>
      <c r="IR120" s="41"/>
      <c r="IS120" s="41"/>
      <c r="IT120" s="41"/>
      <c r="IU120" s="41"/>
      <c r="IV120" s="41"/>
      <c r="IW120" s="41"/>
    </row>
    <row r="121" spans="1:257" ht="90" x14ac:dyDescent="0.2">
      <c r="A121" s="15">
        <v>114</v>
      </c>
      <c r="B121" s="16" t="s">
        <v>807</v>
      </c>
      <c r="C121" s="16" t="s">
        <v>808</v>
      </c>
      <c r="D121" s="16">
        <v>7704784450</v>
      </c>
      <c r="E121" s="53" t="s">
        <v>208</v>
      </c>
      <c r="F121" s="16" t="s">
        <v>809</v>
      </c>
      <c r="G121" s="18">
        <v>3279360</v>
      </c>
      <c r="H121" s="16" t="s">
        <v>810</v>
      </c>
      <c r="I121" s="62" t="s">
        <v>811</v>
      </c>
      <c r="J121" s="63">
        <v>1717187</v>
      </c>
      <c r="K121" s="64" t="s">
        <v>812</v>
      </c>
      <c r="L121" s="18">
        <v>1181787</v>
      </c>
      <c r="M121" s="57" t="s">
        <v>213</v>
      </c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41"/>
      <c r="DE121" s="41"/>
      <c r="DF121" s="41"/>
      <c r="DG121" s="41"/>
      <c r="DH121" s="41"/>
      <c r="DI121" s="41"/>
      <c r="DJ121" s="41"/>
      <c r="DK121" s="41"/>
      <c r="DL121" s="41"/>
      <c r="DM121" s="41"/>
      <c r="DN121" s="41"/>
      <c r="DO121" s="41"/>
      <c r="DP121" s="41"/>
      <c r="DQ121" s="41"/>
      <c r="DR121" s="41"/>
      <c r="DS121" s="41"/>
      <c r="DT121" s="41"/>
      <c r="DU121" s="41"/>
      <c r="DV121" s="41"/>
      <c r="DW121" s="41"/>
      <c r="DX121" s="41"/>
      <c r="DY121" s="41"/>
      <c r="DZ121" s="41"/>
      <c r="EA121" s="41"/>
      <c r="EB121" s="41"/>
      <c r="EC121" s="41"/>
      <c r="ED121" s="41"/>
      <c r="EE121" s="41"/>
      <c r="EF121" s="41"/>
      <c r="EG121" s="41"/>
      <c r="EH121" s="41"/>
      <c r="EI121" s="41"/>
      <c r="EJ121" s="41"/>
      <c r="EK121" s="41"/>
      <c r="EL121" s="41"/>
      <c r="EM121" s="41"/>
      <c r="EN121" s="41"/>
      <c r="EO121" s="41"/>
      <c r="EP121" s="41"/>
      <c r="EQ121" s="41"/>
      <c r="ER121" s="41"/>
      <c r="ES121" s="41"/>
      <c r="ET121" s="41"/>
      <c r="EU121" s="41"/>
      <c r="EV121" s="41"/>
      <c r="EW121" s="41"/>
      <c r="EX121" s="41"/>
      <c r="EY121" s="41"/>
      <c r="EZ121" s="41"/>
      <c r="FA121" s="41"/>
      <c r="FB121" s="41"/>
      <c r="FC121" s="41"/>
      <c r="FD121" s="41"/>
      <c r="FE121" s="41"/>
      <c r="FF121" s="41"/>
      <c r="FG121" s="41"/>
      <c r="FH121" s="41"/>
      <c r="FI121" s="41"/>
      <c r="FJ121" s="41"/>
      <c r="FK121" s="41"/>
      <c r="FL121" s="41"/>
      <c r="FM121" s="41"/>
      <c r="FN121" s="41"/>
      <c r="FO121" s="41"/>
      <c r="FP121" s="41"/>
      <c r="FQ121" s="41"/>
      <c r="FR121" s="41"/>
      <c r="FS121" s="41"/>
      <c r="FT121" s="41"/>
      <c r="FU121" s="41"/>
      <c r="FV121" s="41"/>
      <c r="FW121" s="41"/>
      <c r="FX121" s="41"/>
      <c r="FY121" s="41"/>
      <c r="FZ121" s="41"/>
      <c r="GA121" s="41"/>
      <c r="GB121" s="41"/>
      <c r="GC121" s="41"/>
      <c r="GD121" s="41"/>
      <c r="GE121" s="41"/>
      <c r="GF121" s="41"/>
      <c r="GG121" s="41"/>
      <c r="GH121" s="41"/>
      <c r="GI121" s="41"/>
      <c r="GJ121" s="41"/>
      <c r="GK121" s="41"/>
      <c r="GL121" s="41"/>
      <c r="GM121" s="41"/>
      <c r="GN121" s="41"/>
      <c r="GO121" s="41"/>
      <c r="GP121" s="41"/>
      <c r="GQ121" s="41"/>
      <c r="GR121" s="41"/>
      <c r="GS121" s="41"/>
      <c r="GT121" s="41"/>
      <c r="GU121" s="41"/>
      <c r="GV121" s="41"/>
      <c r="GW121" s="41"/>
      <c r="GX121" s="41"/>
      <c r="GY121" s="41"/>
      <c r="GZ121" s="41"/>
      <c r="HA121" s="41"/>
      <c r="HB121" s="41"/>
      <c r="HC121" s="41"/>
      <c r="HD121" s="41"/>
      <c r="HE121" s="41"/>
      <c r="HF121" s="41"/>
      <c r="HG121" s="41"/>
      <c r="HH121" s="41"/>
      <c r="HI121" s="41"/>
      <c r="HJ121" s="41"/>
      <c r="HK121" s="41"/>
      <c r="HL121" s="41"/>
      <c r="HM121" s="41"/>
      <c r="HN121" s="41"/>
      <c r="HO121" s="41"/>
      <c r="HP121" s="41"/>
      <c r="HQ121" s="41"/>
      <c r="HR121" s="41"/>
      <c r="HS121" s="41"/>
      <c r="HT121" s="41"/>
      <c r="HU121" s="41"/>
      <c r="HV121" s="41"/>
      <c r="HW121" s="41"/>
      <c r="HX121" s="41"/>
      <c r="HY121" s="41"/>
      <c r="HZ121" s="41"/>
      <c r="IA121" s="41"/>
      <c r="IB121" s="41"/>
      <c r="IC121" s="41"/>
      <c r="ID121" s="41"/>
      <c r="IE121" s="41"/>
      <c r="IF121" s="41"/>
      <c r="IG121" s="41"/>
      <c r="IH121" s="41"/>
      <c r="II121" s="41"/>
      <c r="IJ121" s="41"/>
      <c r="IK121" s="41"/>
      <c r="IL121" s="41"/>
      <c r="IM121" s="41"/>
      <c r="IN121" s="41"/>
      <c r="IO121" s="41"/>
      <c r="IP121" s="41"/>
      <c r="IQ121" s="41"/>
      <c r="IR121" s="41"/>
      <c r="IS121" s="41"/>
      <c r="IT121" s="41"/>
      <c r="IU121" s="41"/>
      <c r="IV121" s="41"/>
      <c r="IW121" s="41"/>
    </row>
    <row r="122" spans="1:257" ht="112.5" x14ac:dyDescent="0.2">
      <c r="A122" s="15">
        <v>115</v>
      </c>
      <c r="B122" s="16" t="s">
        <v>813</v>
      </c>
      <c r="C122" s="16" t="s">
        <v>814</v>
      </c>
      <c r="D122" s="16">
        <v>5406014363</v>
      </c>
      <c r="E122" s="53" t="s">
        <v>208</v>
      </c>
      <c r="F122" s="16" t="s">
        <v>815</v>
      </c>
      <c r="G122" s="18">
        <v>65000</v>
      </c>
      <c r="H122" s="16" t="s">
        <v>816</v>
      </c>
      <c r="I122" s="62" t="s">
        <v>817</v>
      </c>
      <c r="J122" s="63">
        <v>65000</v>
      </c>
      <c r="K122" s="64" t="s">
        <v>818</v>
      </c>
      <c r="L122" s="18">
        <v>65000</v>
      </c>
      <c r="M122" s="57" t="s">
        <v>213</v>
      </c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41"/>
      <c r="DQ122" s="41"/>
      <c r="DR122" s="41"/>
      <c r="DS122" s="41"/>
      <c r="DT122" s="41"/>
      <c r="DU122" s="41"/>
      <c r="DV122" s="41"/>
      <c r="DW122" s="41"/>
      <c r="DX122" s="41"/>
      <c r="DY122" s="41"/>
      <c r="DZ122" s="41"/>
      <c r="EA122" s="41"/>
      <c r="EB122" s="41"/>
      <c r="EC122" s="41"/>
      <c r="ED122" s="41"/>
      <c r="EE122" s="41"/>
      <c r="EF122" s="41"/>
      <c r="EG122" s="41"/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41"/>
      <c r="ES122" s="41"/>
      <c r="ET122" s="41"/>
      <c r="EU122" s="41"/>
      <c r="EV122" s="41"/>
      <c r="EW122" s="41"/>
      <c r="EX122" s="41"/>
      <c r="EY122" s="41"/>
      <c r="EZ122" s="41"/>
      <c r="FA122" s="41"/>
      <c r="FB122" s="41"/>
      <c r="FC122" s="41"/>
      <c r="FD122" s="41"/>
      <c r="FE122" s="41"/>
      <c r="FF122" s="41"/>
      <c r="FG122" s="41"/>
      <c r="FH122" s="41"/>
      <c r="FI122" s="41"/>
      <c r="FJ122" s="41"/>
      <c r="FK122" s="41"/>
      <c r="FL122" s="41"/>
      <c r="FM122" s="41"/>
      <c r="FN122" s="41"/>
      <c r="FO122" s="41"/>
      <c r="FP122" s="41"/>
      <c r="FQ122" s="41"/>
      <c r="FR122" s="41"/>
      <c r="FS122" s="41"/>
      <c r="FT122" s="41"/>
      <c r="FU122" s="41"/>
      <c r="FV122" s="41"/>
      <c r="FW122" s="41"/>
      <c r="FX122" s="41"/>
      <c r="FY122" s="41"/>
      <c r="FZ122" s="41"/>
      <c r="GA122" s="41"/>
      <c r="GB122" s="41"/>
      <c r="GC122" s="41"/>
      <c r="GD122" s="41"/>
      <c r="GE122" s="41"/>
      <c r="GF122" s="41"/>
      <c r="GG122" s="41"/>
      <c r="GH122" s="41"/>
      <c r="GI122" s="41"/>
      <c r="GJ122" s="41"/>
      <c r="GK122" s="41"/>
      <c r="GL122" s="41"/>
      <c r="GM122" s="41"/>
      <c r="GN122" s="41"/>
      <c r="GO122" s="41"/>
      <c r="GP122" s="41"/>
      <c r="GQ122" s="41"/>
      <c r="GR122" s="41"/>
      <c r="GS122" s="41"/>
      <c r="GT122" s="41"/>
      <c r="GU122" s="41"/>
      <c r="GV122" s="41"/>
      <c r="GW122" s="41"/>
      <c r="GX122" s="41"/>
      <c r="GY122" s="41"/>
      <c r="GZ122" s="41"/>
      <c r="HA122" s="41"/>
      <c r="HB122" s="41"/>
      <c r="HC122" s="41"/>
      <c r="HD122" s="41"/>
      <c r="HE122" s="41"/>
      <c r="HF122" s="41"/>
      <c r="HG122" s="41"/>
      <c r="HH122" s="41"/>
      <c r="HI122" s="41"/>
      <c r="HJ122" s="41"/>
      <c r="HK122" s="41"/>
      <c r="HL122" s="41"/>
      <c r="HM122" s="41"/>
      <c r="HN122" s="41"/>
      <c r="HO122" s="41"/>
      <c r="HP122" s="41"/>
      <c r="HQ122" s="41"/>
      <c r="HR122" s="41"/>
      <c r="HS122" s="41"/>
      <c r="HT122" s="41"/>
      <c r="HU122" s="41"/>
      <c r="HV122" s="41"/>
      <c r="HW122" s="41"/>
      <c r="HX122" s="41"/>
      <c r="HY122" s="41"/>
      <c r="HZ122" s="41"/>
      <c r="IA122" s="41"/>
      <c r="IB122" s="41"/>
      <c r="IC122" s="41"/>
      <c r="ID122" s="41"/>
      <c r="IE122" s="41"/>
      <c r="IF122" s="41"/>
      <c r="IG122" s="41"/>
      <c r="IH122" s="41"/>
      <c r="II122" s="41"/>
      <c r="IJ122" s="41"/>
      <c r="IK122" s="41"/>
      <c r="IL122" s="41"/>
      <c r="IM122" s="41"/>
      <c r="IN122" s="41"/>
      <c r="IO122" s="41"/>
      <c r="IP122" s="41"/>
      <c r="IQ122" s="41"/>
      <c r="IR122" s="41"/>
      <c r="IS122" s="41"/>
      <c r="IT122" s="41"/>
      <c r="IU122" s="41"/>
      <c r="IV122" s="41"/>
      <c r="IW122" s="41"/>
    </row>
    <row r="123" spans="1:257" ht="33.75" x14ac:dyDescent="0.2">
      <c r="A123" s="15">
        <v>116</v>
      </c>
      <c r="B123" s="16" t="s">
        <v>819</v>
      </c>
      <c r="C123" s="16" t="s">
        <v>395</v>
      </c>
      <c r="D123" s="16">
        <v>5904106899</v>
      </c>
      <c r="E123" s="53" t="s">
        <v>208</v>
      </c>
      <c r="F123" s="16" t="s">
        <v>820</v>
      </c>
      <c r="G123" s="18">
        <v>31500</v>
      </c>
      <c r="H123" s="16" t="s">
        <v>821</v>
      </c>
      <c r="I123" s="62" t="s">
        <v>822</v>
      </c>
      <c r="J123" s="63">
        <v>31500</v>
      </c>
      <c r="K123" s="64" t="s">
        <v>823</v>
      </c>
      <c r="L123" s="18">
        <v>31500</v>
      </c>
      <c r="M123" s="57" t="s">
        <v>213</v>
      </c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41"/>
      <c r="DC123" s="41"/>
      <c r="DD123" s="41"/>
      <c r="DE123" s="41"/>
      <c r="DF123" s="41"/>
      <c r="DG123" s="41"/>
      <c r="DH123" s="41"/>
      <c r="DI123" s="41"/>
      <c r="DJ123" s="41"/>
      <c r="DK123" s="41"/>
      <c r="DL123" s="41"/>
      <c r="DM123" s="41"/>
      <c r="DN123" s="41"/>
      <c r="DO123" s="41"/>
      <c r="DP123" s="41"/>
      <c r="DQ123" s="41"/>
      <c r="DR123" s="41"/>
      <c r="DS123" s="41"/>
      <c r="DT123" s="41"/>
      <c r="DU123" s="41"/>
      <c r="DV123" s="41"/>
      <c r="DW123" s="41"/>
      <c r="DX123" s="41"/>
      <c r="DY123" s="41"/>
      <c r="DZ123" s="41"/>
      <c r="EA123" s="41"/>
      <c r="EB123" s="41"/>
      <c r="EC123" s="41"/>
      <c r="ED123" s="41"/>
      <c r="EE123" s="41"/>
      <c r="EF123" s="41"/>
      <c r="EG123" s="41"/>
      <c r="EH123" s="41"/>
      <c r="EI123" s="41"/>
      <c r="EJ123" s="41"/>
      <c r="EK123" s="41"/>
      <c r="EL123" s="41"/>
      <c r="EM123" s="41"/>
      <c r="EN123" s="41"/>
      <c r="EO123" s="41"/>
      <c r="EP123" s="41"/>
      <c r="EQ123" s="41"/>
      <c r="ER123" s="41"/>
      <c r="ES123" s="41"/>
      <c r="ET123" s="41"/>
      <c r="EU123" s="41"/>
      <c r="EV123" s="41"/>
      <c r="EW123" s="41"/>
      <c r="EX123" s="41"/>
      <c r="EY123" s="41"/>
      <c r="EZ123" s="41"/>
      <c r="FA123" s="41"/>
      <c r="FB123" s="41"/>
      <c r="FC123" s="41"/>
      <c r="FD123" s="41"/>
      <c r="FE123" s="41"/>
      <c r="FF123" s="41"/>
      <c r="FG123" s="41"/>
      <c r="FH123" s="41"/>
      <c r="FI123" s="41"/>
      <c r="FJ123" s="41"/>
      <c r="FK123" s="41"/>
      <c r="FL123" s="41"/>
      <c r="FM123" s="41"/>
      <c r="FN123" s="41"/>
      <c r="FO123" s="41"/>
      <c r="FP123" s="41"/>
      <c r="FQ123" s="41"/>
      <c r="FR123" s="41"/>
      <c r="FS123" s="41"/>
      <c r="FT123" s="41"/>
      <c r="FU123" s="41"/>
      <c r="FV123" s="41"/>
      <c r="FW123" s="41"/>
      <c r="FX123" s="41"/>
      <c r="FY123" s="41"/>
      <c r="FZ123" s="41"/>
      <c r="GA123" s="41"/>
      <c r="GB123" s="41"/>
      <c r="GC123" s="41"/>
      <c r="GD123" s="41"/>
      <c r="GE123" s="41"/>
      <c r="GF123" s="41"/>
      <c r="GG123" s="41"/>
      <c r="GH123" s="41"/>
      <c r="GI123" s="41"/>
      <c r="GJ123" s="41"/>
      <c r="GK123" s="41"/>
      <c r="GL123" s="41"/>
      <c r="GM123" s="41"/>
      <c r="GN123" s="41"/>
      <c r="GO123" s="41"/>
      <c r="GP123" s="41"/>
      <c r="GQ123" s="41"/>
      <c r="GR123" s="41"/>
      <c r="GS123" s="41"/>
      <c r="GT123" s="41"/>
      <c r="GU123" s="41"/>
      <c r="GV123" s="41"/>
      <c r="GW123" s="41"/>
      <c r="GX123" s="41"/>
      <c r="GY123" s="41"/>
      <c r="GZ123" s="41"/>
      <c r="HA123" s="41"/>
      <c r="HB123" s="41"/>
      <c r="HC123" s="41"/>
      <c r="HD123" s="41"/>
      <c r="HE123" s="41"/>
      <c r="HF123" s="41"/>
      <c r="HG123" s="41"/>
      <c r="HH123" s="41"/>
      <c r="HI123" s="41"/>
      <c r="HJ123" s="41"/>
      <c r="HK123" s="41"/>
      <c r="HL123" s="41"/>
      <c r="HM123" s="41"/>
      <c r="HN123" s="41"/>
      <c r="HO123" s="41"/>
      <c r="HP123" s="41"/>
      <c r="HQ123" s="41"/>
      <c r="HR123" s="41"/>
      <c r="HS123" s="41"/>
      <c r="HT123" s="41"/>
      <c r="HU123" s="41"/>
      <c r="HV123" s="41"/>
      <c r="HW123" s="41"/>
      <c r="HX123" s="41"/>
      <c r="HY123" s="41"/>
      <c r="HZ123" s="41"/>
      <c r="IA123" s="41"/>
      <c r="IB123" s="41"/>
      <c r="IC123" s="41"/>
      <c r="ID123" s="41"/>
      <c r="IE123" s="41"/>
      <c r="IF123" s="41"/>
      <c r="IG123" s="41"/>
      <c r="IH123" s="41"/>
      <c r="II123" s="41"/>
      <c r="IJ123" s="41"/>
      <c r="IK123" s="41"/>
      <c r="IL123" s="41"/>
      <c r="IM123" s="41"/>
      <c r="IN123" s="41"/>
      <c r="IO123" s="41"/>
      <c r="IP123" s="41"/>
      <c r="IQ123" s="41"/>
      <c r="IR123" s="41"/>
      <c r="IS123" s="41"/>
      <c r="IT123" s="41"/>
      <c r="IU123" s="41"/>
      <c r="IV123" s="41"/>
      <c r="IW123" s="41"/>
    </row>
    <row r="124" spans="1:257" ht="90" x14ac:dyDescent="0.2">
      <c r="A124" s="15">
        <v>117</v>
      </c>
      <c r="B124" s="16" t="s">
        <v>824</v>
      </c>
      <c r="C124" s="16" t="s">
        <v>825</v>
      </c>
      <c r="D124" s="16">
        <v>6660003190</v>
      </c>
      <c r="E124" s="53" t="s">
        <v>208</v>
      </c>
      <c r="F124" s="16" t="s">
        <v>826</v>
      </c>
      <c r="G124" s="18">
        <v>100000</v>
      </c>
      <c r="H124" s="16" t="s">
        <v>827</v>
      </c>
      <c r="I124" s="62" t="s">
        <v>828</v>
      </c>
      <c r="J124" s="63">
        <v>100000</v>
      </c>
      <c r="K124" s="64" t="s">
        <v>829</v>
      </c>
      <c r="L124" s="18">
        <v>100000</v>
      </c>
      <c r="M124" s="57" t="s">
        <v>213</v>
      </c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  <c r="DT124" s="41"/>
      <c r="DU124" s="41"/>
      <c r="DV124" s="41"/>
      <c r="DW124" s="41"/>
      <c r="DX124" s="41"/>
      <c r="DY124" s="41"/>
      <c r="DZ124" s="41"/>
      <c r="EA124" s="41"/>
      <c r="EB124" s="41"/>
      <c r="EC124" s="41"/>
      <c r="ED124" s="41"/>
      <c r="EE124" s="41"/>
      <c r="EF124" s="41"/>
      <c r="EG124" s="41"/>
      <c r="EH124" s="41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  <c r="FA124" s="41"/>
      <c r="FB124" s="41"/>
      <c r="FC124" s="41"/>
      <c r="FD124" s="41"/>
      <c r="FE124" s="41"/>
      <c r="FF124" s="41"/>
      <c r="FG124" s="41"/>
      <c r="FH124" s="41"/>
      <c r="FI124" s="41"/>
      <c r="FJ124" s="41"/>
      <c r="FK124" s="41"/>
      <c r="FL124" s="41"/>
      <c r="FM124" s="41"/>
      <c r="FN124" s="41"/>
      <c r="FO124" s="41"/>
      <c r="FP124" s="41"/>
      <c r="FQ124" s="41"/>
      <c r="FR124" s="41"/>
      <c r="FS124" s="41"/>
      <c r="FT124" s="41"/>
      <c r="FU124" s="41"/>
      <c r="FV124" s="41"/>
      <c r="FW124" s="41"/>
      <c r="FX124" s="41"/>
      <c r="FY124" s="41"/>
      <c r="FZ124" s="41"/>
      <c r="GA124" s="41"/>
      <c r="GB124" s="41"/>
      <c r="GC124" s="41"/>
      <c r="GD124" s="41"/>
      <c r="GE124" s="41"/>
      <c r="GF124" s="41"/>
      <c r="GG124" s="41"/>
      <c r="GH124" s="41"/>
      <c r="GI124" s="41"/>
      <c r="GJ124" s="41"/>
      <c r="GK124" s="41"/>
      <c r="GL124" s="41"/>
      <c r="GM124" s="41"/>
      <c r="GN124" s="41"/>
      <c r="GO124" s="41"/>
      <c r="GP124" s="41"/>
      <c r="GQ124" s="41"/>
      <c r="GR124" s="41"/>
      <c r="GS124" s="41"/>
      <c r="GT124" s="41"/>
      <c r="GU124" s="41"/>
      <c r="GV124" s="41"/>
      <c r="GW124" s="41"/>
      <c r="GX124" s="41"/>
      <c r="GY124" s="41"/>
      <c r="GZ124" s="41"/>
      <c r="HA124" s="41"/>
      <c r="HB124" s="41"/>
      <c r="HC124" s="41"/>
      <c r="HD124" s="41"/>
      <c r="HE124" s="41"/>
      <c r="HF124" s="41"/>
      <c r="HG124" s="41"/>
      <c r="HH124" s="41"/>
      <c r="HI124" s="41"/>
      <c r="HJ124" s="41"/>
      <c r="HK124" s="41"/>
      <c r="HL124" s="41"/>
      <c r="HM124" s="41"/>
      <c r="HN124" s="41"/>
      <c r="HO124" s="41"/>
      <c r="HP124" s="41"/>
      <c r="HQ124" s="41"/>
      <c r="HR124" s="41"/>
      <c r="HS124" s="41"/>
      <c r="HT124" s="41"/>
      <c r="HU124" s="41"/>
      <c r="HV124" s="41"/>
      <c r="HW124" s="41"/>
      <c r="HX124" s="41"/>
      <c r="HY124" s="41"/>
      <c r="HZ124" s="41"/>
      <c r="IA124" s="41"/>
      <c r="IB124" s="41"/>
      <c r="IC124" s="41"/>
      <c r="ID124" s="41"/>
      <c r="IE124" s="41"/>
      <c r="IF124" s="41"/>
      <c r="IG124" s="41"/>
      <c r="IH124" s="41"/>
      <c r="II124" s="41"/>
      <c r="IJ124" s="41"/>
      <c r="IK124" s="41"/>
      <c r="IL124" s="41"/>
      <c r="IM124" s="41"/>
      <c r="IN124" s="41"/>
      <c r="IO124" s="41"/>
      <c r="IP124" s="41"/>
      <c r="IQ124" s="41"/>
      <c r="IR124" s="41"/>
      <c r="IS124" s="41"/>
      <c r="IT124" s="41"/>
      <c r="IU124" s="41"/>
      <c r="IV124" s="41"/>
      <c r="IW124" s="41"/>
    </row>
    <row r="125" spans="1:257" ht="67.5" x14ac:dyDescent="0.2">
      <c r="A125" s="15">
        <v>118</v>
      </c>
      <c r="B125" s="16" t="s">
        <v>830</v>
      </c>
      <c r="C125" s="16" t="s">
        <v>801</v>
      </c>
      <c r="D125" s="16">
        <v>5903067118</v>
      </c>
      <c r="E125" s="53" t="s">
        <v>208</v>
      </c>
      <c r="F125" s="16" t="s">
        <v>831</v>
      </c>
      <c r="G125" s="18">
        <v>600000</v>
      </c>
      <c r="H125" s="16" t="s">
        <v>832</v>
      </c>
      <c r="I125" s="62" t="s">
        <v>833</v>
      </c>
      <c r="J125" s="63">
        <v>600000</v>
      </c>
      <c r="K125" s="64" t="s">
        <v>834</v>
      </c>
      <c r="L125" s="18">
        <v>600000</v>
      </c>
      <c r="M125" s="57" t="s">
        <v>213</v>
      </c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  <c r="FF125" s="41"/>
      <c r="FG125" s="41"/>
      <c r="FH125" s="41"/>
      <c r="FI125" s="41"/>
      <c r="FJ125" s="41"/>
      <c r="FK125" s="41"/>
      <c r="FL125" s="41"/>
      <c r="FM125" s="41"/>
      <c r="FN125" s="41"/>
      <c r="FO125" s="41"/>
      <c r="FP125" s="41"/>
      <c r="FQ125" s="41"/>
      <c r="FR125" s="41"/>
      <c r="FS125" s="41"/>
      <c r="FT125" s="41"/>
      <c r="FU125" s="41"/>
      <c r="FV125" s="41"/>
      <c r="FW125" s="41"/>
      <c r="FX125" s="41"/>
      <c r="FY125" s="41"/>
      <c r="FZ125" s="41"/>
      <c r="GA125" s="41"/>
      <c r="GB125" s="41"/>
      <c r="GC125" s="41"/>
      <c r="GD125" s="41"/>
      <c r="GE125" s="41"/>
      <c r="GF125" s="41"/>
      <c r="GG125" s="41"/>
      <c r="GH125" s="41"/>
      <c r="GI125" s="41"/>
      <c r="GJ125" s="41"/>
      <c r="GK125" s="41"/>
      <c r="GL125" s="41"/>
      <c r="GM125" s="41"/>
      <c r="GN125" s="41"/>
      <c r="GO125" s="41"/>
      <c r="GP125" s="41"/>
      <c r="GQ125" s="41"/>
      <c r="GR125" s="41"/>
      <c r="GS125" s="41"/>
      <c r="GT125" s="41"/>
      <c r="GU125" s="41"/>
      <c r="GV125" s="41"/>
      <c r="GW125" s="41"/>
      <c r="GX125" s="41"/>
      <c r="GY125" s="41"/>
      <c r="GZ125" s="41"/>
      <c r="HA125" s="41"/>
      <c r="HB125" s="41"/>
      <c r="HC125" s="41"/>
      <c r="HD125" s="41"/>
      <c r="HE125" s="41"/>
      <c r="HF125" s="41"/>
      <c r="HG125" s="41"/>
      <c r="HH125" s="41"/>
      <c r="HI125" s="41"/>
      <c r="HJ125" s="41"/>
      <c r="HK125" s="41"/>
      <c r="HL125" s="41"/>
      <c r="HM125" s="41"/>
      <c r="HN125" s="41"/>
      <c r="HO125" s="41"/>
      <c r="HP125" s="41"/>
      <c r="HQ125" s="41"/>
      <c r="HR125" s="41"/>
      <c r="HS125" s="41"/>
      <c r="HT125" s="41"/>
      <c r="HU125" s="41"/>
      <c r="HV125" s="41"/>
      <c r="HW125" s="41"/>
      <c r="HX125" s="41"/>
      <c r="HY125" s="41"/>
      <c r="HZ125" s="41"/>
      <c r="IA125" s="41"/>
      <c r="IB125" s="41"/>
      <c r="IC125" s="41"/>
      <c r="ID125" s="41"/>
      <c r="IE125" s="41"/>
      <c r="IF125" s="41"/>
      <c r="IG125" s="41"/>
      <c r="IH125" s="41"/>
      <c r="II125" s="41"/>
      <c r="IJ125" s="41"/>
      <c r="IK125" s="41"/>
      <c r="IL125" s="41"/>
      <c r="IM125" s="41"/>
      <c r="IN125" s="41"/>
      <c r="IO125" s="41"/>
      <c r="IP125" s="41"/>
      <c r="IQ125" s="41"/>
      <c r="IR125" s="41"/>
      <c r="IS125" s="41"/>
      <c r="IT125" s="41"/>
      <c r="IU125" s="41"/>
      <c r="IV125" s="41"/>
      <c r="IW125" s="41"/>
    </row>
    <row r="126" spans="1:257" ht="33.75" x14ac:dyDescent="0.2">
      <c r="A126" s="15">
        <v>119</v>
      </c>
      <c r="B126" s="16" t="s">
        <v>835</v>
      </c>
      <c r="C126" s="16" t="s">
        <v>273</v>
      </c>
      <c r="D126" s="16">
        <v>7841040540</v>
      </c>
      <c r="E126" s="53" t="s">
        <v>208</v>
      </c>
      <c r="F126" s="16" t="s">
        <v>836</v>
      </c>
      <c r="G126" s="18">
        <v>4750871</v>
      </c>
      <c r="H126" s="16" t="s">
        <v>836</v>
      </c>
      <c r="I126" s="62" t="s">
        <v>40</v>
      </c>
      <c r="J126" s="63">
        <v>0</v>
      </c>
      <c r="K126" s="64" t="s">
        <v>837</v>
      </c>
      <c r="L126" s="18">
        <v>2350500</v>
      </c>
      <c r="M126" s="57" t="s">
        <v>278</v>
      </c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41"/>
      <c r="FF126" s="41"/>
      <c r="FG126" s="41"/>
      <c r="FH126" s="41"/>
      <c r="FI126" s="41"/>
      <c r="FJ126" s="41"/>
      <c r="FK126" s="41"/>
      <c r="FL126" s="41"/>
      <c r="FM126" s="41"/>
      <c r="FN126" s="41"/>
      <c r="FO126" s="41"/>
      <c r="FP126" s="41"/>
      <c r="FQ126" s="41"/>
      <c r="FR126" s="41"/>
      <c r="FS126" s="41"/>
      <c r="FT126" s="41"/>
      <c r="FU126" s="41"/>
      <c r="FV126" s="41"/>
      <c r="FW126" s="41"/>
      <c r="FX126" s="41"/>
      <c r="FY126" s="41"/>
      <c r="FZ126" s="41"/>
      <c r="GA126" s="41"/>
      <c r="GB126" s="41"/>
      <c r="GC126" s="41"/>
      <c r="GD126" s="41"/>
      <c r="GE126" s="41"/>
      <c r="GF126" s="41"/>
      <c r="GG126" s="41"/>
      <c r="GH126" s="41"/>
      <c r="GI126" s="41"/>
      <c r="GJ126" s="41"/>
      <c r="GK126" s="41"/>
      <c r="GL126" s="41"/>
      <c r="GM126" s="41"/>
      <c r="GN126" s="41"/>
      <c r="GO126" s="41"/>
      <c r="GP126" s="41"/>
      <c r="GQ126" s="41"/>
      <c r="GR126" s="41"/>
      <c r="GS126" s="41"/>
      <c r="GT126" s="41"/>
      <c r="GU126" s="41"/>
      <c r="GV126" s="41"/>
      <c r="GW126" s="41"/>
      <c r="GX126" s="41"/>
      <c r="GY126" s="41"/>
      <c r="GZ126" s="41"/>
      <c r="HA126" s="41"/>
      <c r="HB126" s="41"/>
      <c r="HC126" s="41"/>
      <c r="HD126" s="41"/>
      <c r="HE126" s="41"/>
      <c r="HF126" s="41"/>
      <c r="HG126" s="41"/>
      <c r="HH126" s="41"/>
      <c r="HI126" s="41"/>
      <c r="HJ126" s="41"/>
      <c r="HK126" s="41"/>
      <c r="HL126" s="41"/>
      <c r="HM126" s="41"/>
      <c r="HN126" s="41"/>
      <c r="HO126" s="41"/>
      <c r="HP126" s="41"/>
      <c r="HQ126" s="41"/>
      <c r="HR126" s="41"/>
      <c r="HS126" s="41"/>
      <c r="HT126" s="41"/>
      <c r="HU126" s="41"/>
      <c r="HV126" s="41"/>
      <c r="HW126" s="41"/>
      <c r="HX126" s="41"/>
      <c r="HY126" s="41"/>
      <c r="HZ126" s="41"/>
      <c r="IA126" s="41"/>
      <c r="IB126" s="41"/>
      <c r="IC126" s="41"/>
      <c r="ID126" s="41"/>
      <c r="IE126" s="41"/>
      <c r="IF126" s="41"/>
      <c r="IG126" s="41"/>
      <c r="IH126" s="41"/>
      <c r="II126" s="41"/>
      <c r="IJ126" s="41"/>
      <c r="IK126" s="41"/>
      <c r="IL126" s="41"/>
      <c r="IM126" s="41"/>
      <c r="IN126" s="41"/>
      <c r="IO126" s="41"/>
      <c r="IP126" s="41"/>
      <c r="IQ126" s="41"/>
      <c r="IR126" s="41"/>
      <c r="IS126" s="41"/>
      <c r="IT126" s="41"/>
      <c r="IU126" s="41"/>
      <c r="IV126" s="41"/>
      <c r="IW126" s="41"/>
    </row>
    <row r="127" spans="1:257" ht="33.75" x14ac:dyDescent="0.2">
      <c r="A127" s="15">
        <v>120</v>
      </c>
      <c r="B127" s="16" t="s">
        <v>838</v>
      </c>
      <c r="C127" s="16" t="s">
        <v>839</v>
      </c>
      <c r="D127" s="16">
        <v>5902292103</v>
      </c>
      <c r="E127" s="53" t="s">
        <v>208</v>
      </c>
      <c r="F127" s="16" t="s">
        <v>840</v>
      </c>
      <c r="G127" s="18">
        <v>420000</v>
      </c>
      <c r="H127" s="16" t="s">
        <v>841</v>
      </c>
      <c r="I127" s="62" t="s">
        <v>842</v>
      </c>
      <c r="J127" s="63">
        <v>420000</v>
      </c>
      <c r="K127" s="64" t="s">
        <v>843</v>
      </c>
      <c r="L127" s="18">
        <v>420000</v>
      </c>
      <c r="M127" s="57" t="s">
        <v>213</v>
      </c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41"/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41"/>
      <c r="FF127" s="41"/>
      <c r="FG127" s="41"/>
      <c r="FH127" s="41"/>
      <c r="FI127" s="41"/>
      <c r="FJ127" s="41"/>
      <c r="FK127" s="41"/>
      <c r="FL127" s="41"/>
      <c r="FM127" s="41"/>
      <c r="FN127" s="41"/>
      <c r="FO127" s="41"/>
      <c r="FP127" s="41"/>
      <c r="FQ127" s="41"/>
      <c r="FR127" s="41"/>
      <c r="FS127" s="41"/>
      <c r="FT127" s="41"/>
      <c r="FU127" s="41"/>
      <c r="FV127" s="41"/>
      <c r="FW127" s="41"/>
      <c r="FX127" s="41"/>
      <c r="FY127" s="41"/>
      <c r="FZ127" s="41"/>
      <c r="GA127" s="41"/>
      <c r="GB127" s="41"/>
      <c r="GC127" s="41"/>
      <c r="GD127" s="41"/>
      <c r="GE127" s="41"/>
      <c r="GF127" s="41"/>
      <c r="GG127" s="41"/>
      <c r="GH127" s="41"/>
      <c r="GI127" s="41"/>
      <c r="GJ127" s="41"/>
      <c r="GK127" s="41"/>
      <c r="GL127" s="41"/>
      <c r="GM127" s="41"/>
      <c r="GN127" s="41"/>
      <c r="GO127" s="41"/>
      <c r="GP127" s="41"/>
      <c r="GQ127" s="41"/>
      <c r="GR127" s="41"/>
      <c r="GS127" s="41"/>
      <c r="GT127" s="41"/>
      <c r="GU127" s="41"/>
      <c r="GV127" s="41"/>
      <c r="GW127" s="41"/>
      <c r="GX127" s="41"/>
      <c r="GY127" s="41"/>
      <c r="GZ127" s="41"/>
      <c r="HA127" s="41"/>
      <c r="HB127" s="41"/>
      <c r="HC127" s="41"/>
      <c r="HD127" s="41"/>
      <c r="HE127" s="41"/>
      <c r="HF127" s="41"/>
      <c r="HG127" s="41"/>
      <c r="HH127" s="41"/>
      <c r="HI127" s="41"/>
      <c r="HJ127" s="41"/>
      <c r="HK127" s="41"/>
      <c r="HL127" s="41"/>
      <c r="HM127" s="41"/>
      <c r="HN127" s="41"/>
      <c r="HO127" s="41"/>
      <c r="HP127" s="41"/>
      <c r="HQ127" s="41"/>
      <c r="HR127" s="41"/>
      <c r="HS127" s="41"/>
      <c r="HT127" s="41"/>
      <c r="HU127" s="41"/>
      <c r="HV127" s="41"/>
      <c r="HW127" s="41"/>
      <c r="HX127" s="41"/>
      <c r="HY127" s="41"/>
      <c r="HZ127" s="41"/>
      <c r="IA127" s="41"/>
      <c r="IB127" s="41"/>
      <c r="IC127" s="41"/>
      <c r="ID127" s="41"/>
      <c r="IE127" s="41"/>
      <c r="IF127" s="41"/>
      <c r="IG127" s="41"/>
      <c r="IH127" s="41"/>
      <c r="II127" s="41"/>
      <c r="IJ127" s="41"/>
      <c r="IK127" s="41"/>
      <c r="IL127" s="41"/>
      <c r="IM127" s="41"/>
      <c r="IN127" s="41"/>
      <c r="IO127" s="41"/>
      <c r="IP127" s="41"/>
      <c r="IQ127" s="41"/>
      <c r="IR127" s="41"/>
      <c r="IS127" s="41"/>
      <c r="IT127" s="41"/>
      <c r="IU127" s="41"/>
      <c r="IV127" s="41"/>
      <c r="IW127" s="41"/>
    </row>
    <row r="128" spans="1:257" ht="78.75" x14ac:dyDescent="0.2">
      <c r="A128" s="15">
        <v>121</v>
      </c>
      <c r="B128" s="16" t="s">
        <v>844</v>
      </c>
      <c r="C128" s="16" t="s">
        <v>845</v>
      </c>
      <c r="D128" s="16">
        <v>5406417838</v>
      </c>
      <c r="E128" s="53" t="s">
        <v>208</v>
      </c>
      <c r="F128" s="16" t="s">
        <v>846</v>
      </c>
      <c r="G128" s="18">
        <v>60000</v>
      </c>
      <c r="H128" s="16" t="s">
        <v>847</v>
      </c>
      <c r="I128" s="62" t="s">
        <v>848</v>
      </c>
      <c r="J128" s="63">
        <v>60000</v>
      </c>
      <c r="K128" s="64" t="s">
        <v>849</v>
      </c>
      <c r="L128" s="18">
        <v>60000</v>
      </c>
      <c r="M128" s="57" t="s">
        <v>213</v>
      </c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41"/>
      <c r="FF128" s="41"/>
      <c r="FG128" s="41"/>
      <c r="FH128" s="41"/>
      <c r="FI128" s="41"/>
      <c r="FJ128" s="41"/>
      <c r="FK128" s="41"/>
      <c r="FL128" s="41"/>
      <c r="FM128" s="41"/>
      <c r="FN128" s="41"/>
      <c r="FO128" s="41"/>
      <c r="FP128" s="41"/>
      <c r="FQ128" s="41"/>
      <c r="FR128" s="41"/>
      <c r="FS128" s="41"/>
      <c r="FT128" s="41"/>
      <c r="FU128" s="41"/>
      <c r="FV128" s="41"/>
      <c r="FW128" s="41"/>
      <c r="FX128" s="41"/>
      <c r="FY128" s="41"/>
      <c r="FZ128" s="41"/>
      <c r="GA128" s="41"/>
      <c r="GB128" s="41"/>
      <c r="GC128" s="41"/>
      <c r="GD128" s="41"/>
      <c r="GE128" s="41"/>
      <c r="GF128" s="41"/>
      <c r="GG128" s="41"/>
      <c r="GH128" s="41"/>
      <c r="GI128" s="41"/>
      <c r="GJ128" s="41"/>
      <c r="GK128" s="41"/>
      <c r="GL128" s="41"/>
      <c r="GM128" s="41"/>
      <c r="GN128" s="41"/>
      <c r="GO128" s="41"/>
      <c r="GP128" s="41"/>
      <c r="GQ128" s="41"/>
      <c r="GR128" s="41"/>
      <c r="GS128" s="41"/>
      <c r="GT128" s="41"/>
      <c r="GU128" s="41"/>
      <c r="GV128" s="41"/>
      <c r="GW128" s="41"/>
      <c r="GX128" s="41"/>
      <c r="GY128" s="41"/>
      <c r="GZ128" s="41"/>
      <c r="HA128" s="41"/>
      <c r="HB128" s="41"/>
      <c r="HC128" s="41"/>
      <c r="HD128" s="41"/>
      <c r="HE128" s="41"/>
      <c r="HF128" s="41"/>
      <c r="HG128" s="41"/>
      <c r="HH128" s="41"/>
      <c r="HI128" s="41"/>
      <c r="HJ128" s="41"/>
      <c r="HK128" s="41"/>
      <c r="HL128" s="41"/>
      <c r="HM128" s="41"/>
      <c r="HN128" s="41"/>
      <c r="HO128" s="41"/>
      <c r="HP128" s="41"/>
      <c r="HQ128" s="41"/>
      <c r="HR128" s="41"/>
      <c r="HS128" s="41"/>
      <c r="HT128" s="41"/>
      <c r="HU128" s="41"/>
      <c r="HV128" s="41"/>
      <c r="HW128" s="41"/>
      <c r="HX128" s="41"/>
      <c r="HY128" s="41"/>
      <c r="HZ128" s="41"/>
      <c r="IA128" s="41"/>
      <c r="IB128" s="41"/>
      <c r="IC128" s="41"/>
      <c r="ID128" s="41"/>
      <c r="IE128" s="41"/>
      <c r="IF128" s="41"/>
      <c r="IG128" s="41"/>
      <c r="IH128" s="41"/>
      <c r="II128" s="41"/>
      <c r="IJ128" s="41"/>
      <c r="IK128" s="41"/>
      <c r="IL128" s="41"/>
      <c r="IM128" s="41"/>
      <c r="IN128" s="41"/>
      <c r="IO128" s="41"/>
      <c r="IP128" s="41"/>
      <c r="IQ128" s="41"/>
      <c r="IR128" s="41"/>
      <c r="IS128" s="41"/>
      <c r="IT128" s="41"/>
      <c r="IU128" s="41"/>
      <c r="IV128" s="41"/>
      <c r="IW128" s="41"/>
    </row>
    <row r="129" spans="1:257" ht="48" x14ac:dyDescent="0.2">
      <c r="A129" s="15">
        <v>122</v>
      </c>
      <c r="B129" s="16" t="s">
        <v>850</v>
      </c>
      <c r="C129" s="16" t="s">
        <v>851</v>
      </c>
      <c r="D129" s="16">
        <v>5902292103</v>
      </c>
      <c r="E129" s="53" t="s">
        <v>208</v>
      </c>
      <c r="F129" s="16" t="s">
        <v>852</v>
      </c>
      <c r="G129" s="18">
        <v>192000</v>
      </c>
      <c r="H129" s="16" t="s">
        <v>853</v>
      </c>
      <c r="I129" s="62" t="s">
        <v>833</v>
      </c>
      <c r="J129" s="63">
        <v>192000</v>
      </c>
      <c r="K129" s="64" t="s">
        <v>854</v>
      </c>
      <c r="L129" s="18">
        <v>192000</v>
      </c>
      <c r="M129" s="57" t="s">
        <v>213</v>
      </c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  <c r="FF129" s="41"/>
      <c r="FG129" s="41"/>
      <c r="FH129" s="41"/>
      <c r="FI129" s="41"/>
      <c r="FJ129" s="41"/>
      <c r="FK129" s="41"/>
      <c r="FL129" s="41"/>
      <c r="FM129" s="41"/>
      <c r="FN129" s="41"/>
      <c r="FO129" s="41"/>
      <c r="FP129" s="41"/>
      <c r="FQ129" s="41"/>
      <c r="FR129" s="41"/>
      <c r="FS129" s="41"/>
      <c r="FT129" s="41"/>
      <c r="FU129" s="41"/>
      <c r="FV129" s="41"/>
      <c r="FW129" s="41"/>
      <c r="FX129" s="41"/>
      <c r="FY129" s="41"/>
      <c r="FZ129" s="41"/>
      <c r="GA129" s="41"/>
      <c r="GB129" s="41"/>
      <c r="GC129" s="41"/>
      <c r="GD129" s="41"/>
      <c r="GE129" s="41"/>
      <c r="GF129" s="41"/>
      <c r="GG129" s="41"/>
      <c r="GH129" s="41"/>
      <c r="GI129" s="41"/>
      <c r="GJ129" s="41"/>
      <c r="GK129" s="41"/>
      <c r="GL129" s="41"/>
      <c r="GM129" s="41"/>
      <c r="GN129" s="41"/>
      <c r="GO129" s="41"/>
      <c r="GP129" s="41"/>
      <c r="GQ129" s="41"/>
      <c r="GR129" s="41"/>
      <c r="GS129" s="41"/>
      <c r="GT129" s="41"/>
      <c r="GU129" s="41"/>
      <c r="GV129" s="41"/>
      <c r="GW129" s="41"/>
      <c r="GX129" s="41"/>
      <c r="GY129" s="41"/>
      <c r="GZ129" s="41"/>
      <c r="HA129" s="41"/>
      <c r="HB129" s="41"/>
      <c r="HC129" s="41"/>
      <c r="HD129" s="41"/>
      <c r="HE129" s="41"/>
      <c r="HF129" s="41"/>
      <c r="HG129" s="41"/>
      <c r="HH129" s="41"/>
      <c r="HI129" s="41"/>
      <c r="HJ129" s="41"/>
      <c r="HK129" s="41"/>
      <c r="HL129" s="41"/>
      <c r="HM129" s="41"/>
      <c r="HN129" s="41"/>
      <c r="HO129" s="41"/>
      <c r="HP129" s="41"/>
      <c r="HQ129" s="41"/>
      <c r="HR129" s="41"/>
      <c r="HS129" s="41"/>
      <c r="HT129" s="41"/>
      <c r="HU129" s="41"/>
      <c r="HV129" s="41"/>
      <c r="HW129" s="41"/>
      <c r="HX129" s="41"/>
      <c r="HY129" s="41"/>
      <c r="HZ129" s="41"/>
      <c r="IA129" s="41"/>
      <c r="IB129" s="41"/>
      <c r="IC129" s="41"/>
      <c r="ID129" s="41"/>
      <c r="IE129" s="41"/>
      <c r="IF129" s="41"/>
      <c r="IG129" s="41"/>
      <c r="IH129" s="41"/>
      <c r="II129" s="41"/>
      <c r="IJ129" s="41"/>
      <c r="IK129" s="41"/>
      <c r="IL129" s="41"/>
      <c r="IM129" s="41"/>
      <c r="IN129" s="41"/>
      <c r="IO129" s="41"/>
      <c r="IP129" s="41"/>
      <c r="IQ129" s="41"/>
      <c r="IR129" s="41"/>
      <c r="IS129" s="41"/>
      <c r="IT129" s="41"/>
      <c r="IU129" s="41"/>
      <c r="IV129" s="41"/>
      <c r="IW129" s="41"/>
    </row>
    <row r="130" spans="1:257" ht="33.75" x14ac:dyDescent="0.2">
      <c r="A130" s="15">
        <v>123</v>
      </c>
      <c r="B130" s="16" t="s">
        <v>855</v>
      </c>
      <c r="C130" s="16" t="s">
        <v>856</v>
      </c>
      <c r="D130" s="16">
        <v>5903109008</v>
      </c>
      <c r="E130" s="53" t="s">
        <v>208</v>
      </c>
      <c r="F130" s="16" t="s">
        <v>857</v>
      </c>
      <c r="G130" s="18">
        <v>400000</v>
      </c>
      <c r="H130" s="16" t="s">
        <v>858</v>
      </c>
      <c r="I130" s="62" t="s">
        <v>859</v>
      </c>
      <c r="J130" s="63">
        <v>400000</v>
      </c>
      <c r="K130" s="64" t="s">
        <v>860</v>
      </c>
      <c r="L130" s="18">
        <v>400000</v>
      </c>
      <c r="M130" s="57" t="s">
        <v>213</v>
      </c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  <c r="DT130" s="41"/>
      <c r="DU130" s="41"/>
      <c r="DV130" s="41"/>
      <c r="DW130" s="41"/>
      <c r="DX130" s="41"/>
      <c r="DY130" s="41"/>
      <c r="DZ130" s="41"/>
      <c r="EA130" s="41"/>
      <c r="EB130" s="41"/>
      <c r="EC130" s="41"/>
      <c r="ED130" s="41"/>
      <c r="EE130" s="41"/>
      <c r="EF130" s="41"/>
      <c r="EG130" s="41"/>
      <c r="EH130" s="41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41"/>
      <c r="FF130" s="41"/>
      <c r="FG130" s="41"/>
      <c r="FH130" s="41"/>
      <c r="FI130" s="41"/>
      <c r="FJ130" s="41"/>
      <c r="FK130" s="41"/>
      <c r="FL130" s="41"/>
      <c r="FM130" s="41"/>
      <c r="FN130" s="41"/>
      <c r="FO130" s="41"/>
      <c r="FP130" s="41"/>
      <c r="FQ130" s="41"/>
      <c r="FR130" s="41"/>
      <c r="FS130" s="41"/>
      <c r="FT130" s="41"/>
      <c r="FU130" s="41"/>
      <c r="FV130" s="41"/>
      <c r="FW130" s="41"/>
      <c r="FX130" s="41"/>
      <c r="FY130" s="41"/>
      <c r="FZ130" s="41"/>
      <c r="GA130" s="41"/>
      <c r="GB130" s="41"/>
      <c r="GC130" s="41"/>
      <c r="GD130" s="41"/>
      <c r="GE130" s="41"/>
      <c r="GF130" s="41"/>
      <c r="GG130" s="41"/>
      <c r="GH130" s="41"/>
      <c r="GI130" s="41"/>
      <c r="GJ130" s="41"/>
      <c r="GK130" s="41"/>
      <c r="GL130" s="41"/>
      <c r="GM130" s="41"/>
      <c r="GN130" s="41"/>
      <c r="GO130" s="41"/>
      <c r="GP130" s="41"/>
      <c r="GQ130" s="41"/>
      <c r="GR130" s="41"/>
      <c r="GS130" s="41"/>
      <c r="GT130" s="41"/>
      <c r="GU130" s="41"/>
      <c r="GV130" s="41"/>
      <c r="GW130" s="41"/>
      <c r="GX130" s="41"/>
      <c r="GY130" s="41"/>
      <c r="GZ130" s="41"/>
      <c r="HA130" s="41"/>
      <c r="HB130" s="41"/>
      <c r="HC130" s="41"/>
      <c r="HD130" s="41"/>
      <c r="HE130" s="41"/>
      <c r="HF130" s="41"/>
      <c r="HG130" s="41"/>
      <c r="HH130" s="41"/>
      <c r="HI130" s="41"/>
      <c r="HJ130" s="41"/>
      <c r="HK130" s="41"/>
      <c r="HL130" s="41"/>
      <c r="HM130" s="41"/>
      <c r="HN130" s="41"/>
      <c r="HO130" s="41"/>
      <c r="HP130" s="41"/>
      <c r="HQ130" s="41"/>
      <c r="HR130" s="41"/>
      <c r="HS130" s="41"/>
      <c r="HT130" s="41"/>
      <c r="HU130" s="41"/>
      <c r="HV130" s="41"/>
      <c r="HW130" s="41"/>
      <c r="HX130" s="41"/>
      <c r="HY130" s="41"/>
      <c r="HZ130" s="41"/>
      <c r="IA130" s="41"/>
      <c r="IB130" s="41"/>
      <c r="IC130" s="41"/>
      <c r="ID130" s="41"/>
      <c r="IE130" s="41"/>
      <c r="IF130" s="41"/>
      <c r="IG130" s="41"/>
      <c r="IH130" s="41"/>
      <c r="II130" s="41"/>
      <c r="IJ130" s="41"/>
      <c r="IK130" s="41"/>
      <c r="IL130" s="41"/>
      <c r="IM130" s="41"/>
      <c r="IN130" s="41"/>
      <c r="IO130" s="41"/>
      <c r="IP130" s="41"/>
      <c r="IQ130" s="41"/>
      <c r="IR130" s="41"/>
      <c r="IS130" s="41"/>
      <c r="IT130" s="41"/>
      <c r="IU130" s="41"/>
      <c r="IV130" s="41"/>
      <c r="IW130" s="41"/>
    </row>
    <row r="131" spans="1:257" ht="45" x14ac:dyDescent="0.2">
      <c r="A131" s="15">
        <v>124</v>
      </c>
      <c r="B131" s="16" t="s">
        <v>861</v>
      </c>
      <c r="C131" s="16" t="s">
        <v>862</v>
      </c>
      <c r="D131" s="16">
        <v>5408227286</v>
      </c>
      <c r="E131" s="53" t="s">
        <v>208</v>
      </c>
      <c r="F131" s="16" t="s">
        <v>863</v>
      </c>
      <c r="G131" s="18">
        <v>800000</v>
      </c>
      <c r="H131" s="16" t="s">
        <v>864</v>
      </c>
      <c r="I131" s="62" t="s">
        <v>865</v>
      </c>
      <c r="J131" s="63">
        <v>800000</v>
      </c>
      <c r="K131" s="64" t="s">
        <v>866</v>
      </c>
      <c r="L131" s="18">
        <v>800000</v>
      </c>
      <c r="M131" s="57" t="s">
        <v>213</v>
      </c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41"/>
      <c r="DQ131" s="41"/>
      <c r="DR131" s="41"/>
      <c r="DS131" s="4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41"/>
      <c r="EE131" s="41"/>
      <c r="EF131" s="41"/>
      <c r="EG131" s="4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41"/>
      <c r="ES131" s="41"/>
      <c r="ET131" s="41"/>
      <c r="EU131" s="41"/>
      <c r="EV131" s="41"/>
      <c r="EW131" s="41"/>
      <c r="EX131" s="41"/>
      <c r="EY131" s="41"/>
      <c r="EZ131" s="41"/>
      <c r="FA131" s="41"/>
      <c r="FB131" s="41"/>
      <c r="FC131" s="41"/>
      <c r="FD131" s="41"/>
      <c r="FE131" s="41"/>
      <c r="FF131" s="41"/>
      <c r="FG131" s="41"/>
      <c r="FH131" s="41"/>
      <c r="FI131" s="41"/>
      <c r="FJ131" s="41"/>
      <c r="FK131" s="41"/>
      <c r="FL131" s="41"/>
      <c r="FM131" s="41"/>
      <c r="FN131" s="41"/>
      <c r="FO131" s="41"/>
      <c r="FP131" s="41"/>
      <c r="FQ131" s="41"/>
      <c r="FR131" s="41"/>
      <c r="FS131" s="41"/>
      <c r="FT131" s="41"/>
      <c r="FU131" s="41"/>
      <c r="FV131" s="41"/>
      <c r="FW131" s="41"/>
      <c r="FX131" s="41"/>
      <c r="FY131" s="41"/>
      <c r="FZ131" s="41"/>
      <c r="GA131" s="41"/>
      <c r="GB131" s="41"/>
      <c r="GC131" s="41"/>
      <c r="GD131" s="41"/>
      <c r="GE131" s="41"/>
      <c r="GF131" s="41"/>
      <c r="GG131" s="41"/>
      <c r="GH131" s="41"/>
      <c r="GI131" s="41"/>
      <c r="GJ131" s="41"/>
      <c r="GK131" s="41"/>
      <c r="GL131" s="41"/>
      <c r="GM131" s="41"/>
      <c r="GN131" s="41"/>
      <c r="GO131" s="41"/>
      <c r="GP131" s="41"/>
      <c r="GQ131" s="41"/>
      <c r="GR131" s="41"/>
      <c r="GS131" s="41"/>
      <c r="GT131" s="41"/>
      <c r="GU131" s="41"/>
      <c r="GV131" s="41"/>
      <c r="GW131" s="41"/>
      <c r="GX131" s="41"/>
      <c r="GY131" s="41"/>
      <c r="GZ131" s="41"/>
      <c r="HA131" s="41"/>
      <c r="HB131" s="41"/>
      <c r="HC131" s="41"/>
      <c r="HD131" s="41"/>
      <c r="HE131" s="41"/>
      <c r="HF131" s="41"/>
      <c r="HG131" s="41"/>
      <c r="HH131" s="41"/>
      <c r="HI131" s="41"/>
      <c r="HJ131" s="41"/>
      <c r="HK131" s="41"/>
      <c r="HL131" s="41"/>
      <c r="HM131" s="41"/>
      <c r="HN131" s="41"/>
      <c r="HO131" s="41"/>
      <c r="HP131" s="41"/>
      <c r="HQ131" s="41"/>
      <c r="HR131" s="41"/>
      <c r="HS131" s="41"/>
      <c r="HT131" s="41"/>
      <c r="HU131" s="41"/>
      <c r="HV131" s="41"/>
      <c r="HW131" s="41"/>
      <c r="HX131" s="41"/>
      <c r="HY131" s="41"/>
      <c r="HZ131" s="41"/>
      <c r="IA131" s="41"/>
      <c r="IB131" s="41"/>
      <c r="IC131" s="41"/>
      <c r="ID131" s="41"/>
      <c r="IE131" s="41"/>
      <c r="IF131" s="41"/>
      <c r="IG131" s="41"/>
      <c r="IH131" s="41"/>
      <c r="II131" s="41"/>
      <c r="IJ131" s="41"/>
      <c r="IK131" s="41"/>
      <c r="IL131" s="41"/>
      <c r="IM131" s="41"/>
      <c r="IN131" s="41"/>
      <c r="IO131" s="41"/>
      <c r="IP131" s="41"/>
      <c r="IQ131" s="41"/>
      <c r="IR131" s="41"/>
      <c r="IS131" s="41"/>
      <c r="IT131" s="41"/>
      <c r="IU131" s="41"/>
      <c r="IV131" s="41"/>
      <c r="IW131" s="41"/>
    </row>
    <row r="132" spans="1:257" ht="56.25" x14ac:dyDescent="0.2">
      <c r="A132" s="15">
        <v>125</v>
      </c>
      <c r="B132" s="16" t="s">
        <v>867</v>
      </c>
      <c r="C132" s="16" t="s">
        <v>868</v>
      </c>
      <c r="D132" s="16">
        <v>5904328355</v>
      </c>
      <c r="E132" s="53" t="s">
        <v>208</v>
      </c>
      <c r="F132" s="16" t="s">
        <v>869</v>
      </c>
      <c r="G132" s="18">
        <v>300000</v>
      </c>
      <c r="H132" s="16" t="s">
        <v>870</v>
      </c>
      <c r="I132" s="62" t="s">
        <v>871</v>
      </c>
      <c r="J132" s="63">
        <v>300000</v>
      </c>
      <c r="K132" s="64" t="s">
        <v>872</v>
      </c>
      <c r="L132" s="18">
        <v>300000</v>
      </c>
      <c r="M132" s="57" t="s">
        <v>213</v>
      </c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41"/>
      <c r="DC132" s="41"/>
      <c r="DD132" s="41"/>
      <c r="DE132" s="41"/>
      <c r="DF132" s="41"/>
      <c r="DG132" s="41"/>
      <c r="DH132" s="41"/>
      <c r="DI132" s="41"/>
      <c r="DJ132" s="41"/>
      <c r="DK132" s="41"/>
      <c r="DL132" s="41"/>
      <c r="DM132" s="41"/>
      <c r="DN132" s="41"/>
      <c r="DO132" s="41"/>
      <c r="DP132" s="41"/>
      <c r="DQ132" s="41"/>
      <c r="DR132" s="41"/>
      <c r="DS132" s="41"/>
      <c r="DT132" s="41"/>
      <c r="DU132" s="41"/>
      <c r="DV132" s="41"/>
      <c r="DW132" s="41"/>
      <c r="DX132" s="41"/>
      <c r="DY132" s="41"/>
      <c r="DZ132" s="41"/>
      <c r="EA132" s="41"/>
      <c r="EB132" s="41"/>
      <c r="EC132" s="41"/>
      <c r="ED132" s="41"/>
      <c r="EE132" s="41"/>
      <c r="EF132" s="41"/>
      <c r="EG132" s="41"/>
      <c r="EH132" s="41"/>
      <c r="EI132" s="41"/>
      <c r="EJ132" s="41"/>
      <c r="EK132" s="41"/>
      <c r="EL132" s="41"/>
      <c r="EM132" s="41"/>
      <c r="EN132" s="41"/>
      <c r="EO132" s="41"/>
      <c r="EP132" s="41"/>
      <c r="EQ132" s="41"/>
      <c r="ER132" s="41"/>
      <c r="ES132" s="41"/>
      <c r="ET132" s="41"/>
      <c r="EU132" s="41"/>
      <c r="EV132" s="41"/>
      <c r="EW132" s="41"/>
      <c r="EX132" s="41"/>
      <c r="EY132" s="41"/>
      <c r="EZ132" s="41"/>
      <c r="FA132" s="41"/>
      <c r="FB132" s="41"/>
      <c r="FC132" s="41"/>
      <c r="FD132" s="41"/>
      <c r="FE132" s="41"/>
      <c r="FF132" s="41"/>
      <c r="FG132" s="41"/>
      <c r="FH132" s="41"/>
      <c r="FI132" s="41"/>
      <c r="FJ132" s="41"/>
      <c r="FK132" s="41"/>
      <c r="FL132" s="41"/>
      <c r="FM132" s="41"/>
      <c r="FN132" s="41"/>
      <c r="FO132" s="41"/>
      <c r="FP132" s="41"/>
      <c r="FQ132" s="41"/>
      <c r="FR132" s="41"/>
      <c r="FS132" s="41"/>
      <c r="FT132" s="41"/>
      <c r="FU132" s="41"/>
      <c r="FV132" s="41"/>
      <c r="FW132" s="41"/>
      <c r="FX132" s="41"/>
      <c r="FY132" s="41"/>
      <c r="FZ132" s="41"/>
      <c r="GA132" s="41"/>
      <c r="GB132" s="41"/>
      <c r="GC132" s="41"/>
      <c r="GD132" s="41"/>
      <c r="GE132" s="41"/>
      <c r="GF132" s="41"/>
      <c r="GG132" s="41"/>
      <c r="GH132" s="41"/>
      <c r="GI132" s="41"/>
      <c r="GJ132" s="41"/>
      <c r="GK132" s="41"/>
      <c r="GL132" s="41"/>
      <c r="GM132" s="41"/>
      <c r="GN132" s="41"/>
      <c r="GO132" s="41"/>
      <c r="GP132" s="41"/>
      <c r="GQ132" s="41"/>
      <c r="GR132" s="41"/>
      <c r="GS132" s="41"/>
      <c r="GT132" s="41"/>
      <c r="GU132" s="41"/>
      <c r="GV132" s="41"/>
      <c r="GW132" s="41"/>
      <c r="GX132" s="41"/>
      <c r="GY132" s="41"/>
      <c r="GZ132" s="41"/>
      <c r="HA132" s="41"/>
      <c r="HB132" s="41"/>
      <c r="HC132" s="41"/>
      <c r="HD132" s="41"/>
      <c r="HE132" s="41"/>
      <c r="HF132" s="41"/>
      <c r="HG132" s="41"/>
      <c r="HH132" s="41"/>
      <c r="HI132" s="41"/>
      <c r="HJ132" s="41"/>
      <c r="HK132" s="41"/>
      <c r="HL132" s="41"/>
      <c r="HM132" s="41"/>
      <c r="HN132" s="41"/>
      <c r="HO132" s="41"/>
      <c r="HP132" s="41"/>
      <c r="HQ132" s="41"/>
      <c r="HR132" s="41"/>
      <c r="HS132" s="41"/>
      <c r="HT132" s="41"/>
      <c r="HU132" s="41"/>
      <c r="HV132" s="41"/>
      <c r="HW132" s="41"/>
      <c r="HX132" s="41"/>
      <c r="HY132" s="41"/>
      <c r="HZ132" s="41"/>
      <c r="IA132" s="41"/>
      <c r="IB132" s="41"/>
      <c r="IC132" s="41"/>
      <c r="ID132" s="41"/>
      <c r="IE132" s="41"/>
      <c r="IF132" s="41"/>
      <c r="IG132" s="41"/>
      <c r="IH132" s="41"/>
      <c r="II132" s="41"/>
      <c r="IJ132" s="41"/>
      <c r="IK132" s="41"/>
      <c r="IL132" s="41"/>
      <c r="IM132" s="41"/>
      <c r="IN132" s="41"/>
      <c r="IO132" s="41"/>
      <c r="IP132" s="41"/>
      <c r="IQ132" s="41"/>
      <c r="IR132" s="41"/>
      <c r="IS132" s="41"/>
      <c r="IT132" s="41"/>
      <c r="IU132" s="41"/>
      <c r="IV132" s="41"/>
      <c r="IW132" s="41"/>
    </row>
    <row r="133" spans="1:257" ht="33.75" x14ac:dyDescent="0.2">
      <c r="A133" s="15">
        <v>126</v>
      </c>
      <c r="B133" s="16" t="s">
        <v>873</v>
      </c>
      <c r="C133" s="16" t="s">
        <v>395</v>
      </c>
      <c r="D133" s="16">
        <v>5904106899</v>
      </c>
      <c r="E133" s="53" t="s">
        <v>208</v>
      </c>
      <c r="F133" s="16" t="s">
        <v>874</v>
      </c>
      <c r="G133" s="18">
        <v>14700</v>
      </c>
      <c r="H133" s="16" t="s">
        <v>875</v>
      </c>
      <c r="I133" s="62" t="s">
        <v>40</v>
      </c>
      <c r="J133" s="63">
        <v>0</v>
      </c>
      <c r="K133" s="64" t="s">
        <v>876</v>
      </c>
      <c r="L133" s="18">
        <v>14700</v>
      </c>
      <c r="M133" s="57" t="s">
        <v>213</v>
      </c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41"/>
      <c r="DC133" s="41"/>
      <c r="DD133" s="41"/>
      <c r="DE133" s="41"/>
      <c r="DF133" s="41"/>
      <c r="DG133" s="41"/>
      <c r="DH133" s="41"/>
      <c r="DI133" s="41"/>
      <c r="DJ133" s="41"/>
      <c r="DK133" s="41"/>
      <c r="DL133" s="41"/>
      <c r="DM133" s="41"/>
      <c r="DN133" s="41"/>
      <c r="DO133" s="41"/>
      <c r="DP133" s="41"/>
      <c r="DQ133" s="41"/>
      <c r="DR133" s="41"/>
      <c r="DS133" s="41"/>
      <c r="DT133" s="41"/>
      <c r="DU133" s="41"/>
      <c r="DV133" s="41"/>
      <c r="DW133" s="41"/>
      <c r="DX133" s="41"/>
      <c r="DY133" s="41"/>
      <c r="DZ133" s="41"/>
      <c r="EA133" s="41"/>
      <c r="EB133" s="41"/>
      <c r="EC133" s="41"/>
      <c r="ED133" s="41"/>
      <c r="EE133" s="41"/>
      <c r="EF133" s="41"/>
      <c r="EG133" s="41"/>
      <c r="EH133" s="41"/>
      <c r="EI133" s="41"/>
      <c r="EJ133" s="41"/>
      <c r="EK133" s="41"/>
      <c r="EL133" s="41"/>
      <c r="EM133" s="41"/>
      <c r="EN133" s="41"/>
      <c r="EO133" s="41"/>
      <c r="EP133" s="41"/>
      <c r="EQ133" s="41"/>
      <c r="ER133" s="41"/>
      <c r="ES133" s="41"/>
      <c r="ET133" s="41"/>
      <c r="EU133" s="41"/>
      <c r="EV133" s="41"/>
      <c r="EW133" s="41"/>
      <c r="EX133" s="41"/>
      <c r="EY133" s="41"/>
      <c r="EZ133" s="41"/>
      <c r="FA133" s="41"/>
      <c r="FB133" s="41"/>
      <c r="FC133" s="41"/>
      <c r="FD133" s="41"/>
      <c r="FE133" s="41"/>
      <c r="FF133" s="41"/>
      <c r="FG133" s="41"/>
      <c r="FH133" s="41"/>
      <c r="FI133" s="41"/>
      <c r="FJ133" s="41"/>
      <c r="FK133" s="41"/>
      <c r="FL133" s="41"/>
      <c r="FM133" s="41"/>
      <c r="FN133" s="41"/>
      <c r="FO133" s="41"/>
      <c r="FP133" s="41"/>
      <c r="FQ133" s="41"/>
      <c r="FR133" s="41"/>
      <c r="FS133" s="41"/>
      <c r="FT133" s="41"/>
      <c r="FU133" s="41"/>
      <c r="FV133" s="41"/>
      <c r="FW133" s="41"/>
      <c r="FX133" s="41"/>
      <c r="FY133" s="41"/>
      <c r="FZ133" s="41"/>
      <c r="GA133" s="41"/>
      <c r="GB133" s="41"/>
      <c r="GC133" s="41"/>
      <c r="GD133" s="41"/>
      <c r="GE133" s="41"/>
      <c r="GF133" s="41"/>
      <c r="GG133" s="41"/>
      <c r="GH133" s="41"/>
      <c r="GI133" s="41"/>
      <c r="GJ133" s="41"/>
      <c r="GK133" s="41"/>
      <c r="GL133" s="41"/>
      <c r="GM133" s="41"/>
      <c r="GN133" s="41"/>
      <c r="GO133" s="41"/>
      <c r="GP133" s="41"/>
      <c r="GQ133" s="41"/>
      <c r="GR133" s="41"/>
      <c r="GS133" s="41"/>
      <c r="GT133" s="41"/>
      <c r="GU133" s="41"/>
      <c r="GV133" s="41"/>
      <c r="GW133" s="41"/>
      <c r="GX133" s="41"/>
      <c r="GY133" s="41"/>
      <c r="GZ133" s="41"/>
      <c r="HA133" s="41"/>
      <c r="HB133" s="41"/>
      <c r="HC133" s="41"/>
      <c r="HD133" s="41"/>
      <c r="HE133" s="41"/>
      <c r="HF133" s="41"/>
      <c r="HG133" s="41"/>
      <c r="HH133" s="41"/>
      <c r="HI133" s="41"/>
      <c r="HJ133" s="41"/>
      <c r="HK133" s="41"/>
      <c r="HL133" s="41"/>
      <c r="HM133" s="41"/>
      <c r="HN133" s="41"/>
      <c r="HO133" s="41"/>
      <c r="HP133" s="41"/>
      <c r="HQ133" s="41"/>
      <c r="HR133" s="41"/>
      <c r="HS133" s="41"/>
      <c r="HT133" s="41"/>
      <c r="HU133" s="41"/>
      <c r="HV133" s="41"/>
      <c r="HW133" s="41"/>
      <c r="HX133" s="41"/>
      <c r="HY133" s="41"/>
      <c r="HZ133" s="41"/>
      <c r="IA133" s="41"/>
      <c r="IB133" s="41"/>
      <c r="IC133" s="41"/>
      <c r="ID133" s="41"/>
      <c r="IE133" s="41"/>
      <c r="IF133" s="41"/>
      <c r="IG133" s="41"/>
      <c r="IH133" s="41"/>
      <c r="II133" s="41"/>
      <c r="IJ133" s="41"/>
      <c r="IK133" s="41"/>
      <c r="IL133" s="41"/>
      <c r="IM133" s="41"/>
      <c r="IN133" s="41"/>
      <c r="IO133" s="41"/>
      <c r="IP133" s="41"/>
      <c r="IQ133" s="41"/>
      <c r="IR133" s="41"/>
      <c r="IS133" s="41"/>
      <c r="IT133" s="41"/>
      <c r="IU133" s="41"/>
      <c r="IV133" s="41"/>
      <c r="IW133" s="41"/>
    </row>
    <row r="134" spans="1:257" ht="33.75" x14ac:dyDescent="0.2">
      <c r="A134" s="15">
        <v>127</v>
      </c>
      <c r="B134" s="16" t="s">
        <v>877</v>
      </c>
      <c r="C134" s="16" t="s">
        <v>395</v>
      </c>
      <c r="D134" s="16">
        <v>5904106899</v>
      </c>
      <c r="E134" s="53" t="s">
        <v>208</v>
      </c>
      <c r="F134" s="68" t="s">
        <v>878</v>
      </c>
      <c r="G134" s="18">
        <v>31500</v>
      </c>
      <c r="H134" s="68" t="s">
        <v>879</v>
      </c>
      <c r="I134" s="62" t="s">
        <v>764</v>
      </c>
      <c r="J134" s="63">
        <v>31500</v>
      </c>
      <c r="K134" s="64" t="s">
        <v>880</v>
      </c>
      <c r="L134" s="18">
        <v>31500</v>
      </c>
      <c r="M134" s="57" t="s">
        <v>213</v>
      </c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41"/>
      <c r="DE134" s="41"/>
      <c r="DF134" s="41"/>
      <c r="DG134" s="41"/>
      <c r="DH134" s="41"/>
      <c r="DI134" s="41"/>
      <c r="DJ134" s="41"/>
      <c r="DK134" s="41"/>
      <c r="DL134" s="41"/>
      <c r="DM134" s="41"/>
      <c r="DN134" s="41"/>
      <c r="DO134" s="41"/>
      <c r="DP134" s="41"/>
      <c r="DQ134" s="41"/>
      <c r="DR134" s="41"/>
      <c r="DS134" s="41"/>
      <c r="DT134" s="41"/>
      <c r="DU134" s="41"/>
      <c r="DV134" s="41"/>
      <c r="DW134" s="41"/>
      <c r="DX134" s="41"/>
      <c r="DY134" s="41"/>
      <c r="DZ134" s="41"/>
      <c r="EA134" s="41"/>
      <c r="EB134" s="41"/>
      <c r="EC134" s="41"/>
      <c r="ED134" s="41"/>
      <c r="EE134" s="41"/>
      <c r="EF134" s="41"/>
      <c r="EG134" s="41"/>
      <c r="EH134" s="41"/>
      <c r="EI134" s="41"/>
      <c r="EJ134" s="41"/>
      <c r="EK134" s="41"/>
      <c r="EL134" s="41"/>
      <c r="EM134" s="41"/>
      <c r="EN134" s="41"/>
      <c r="EO134" s="41"/>
      <c r="EP134" s="41"/>
      <c r="EQ134" s="41"/>
      <c r="ER134" s="41"/>
      <c r="ES134" s="41"/>
      <c r="ET134" s="41"/>
      <c r="EU134" s="41"/>
      <c r="EV134" s="41"/>
      <c r="EW134" s="41"/>
      <c r="EX134" s="41"/>
      <c r="EY134" s="41"/>
      <c r="EZ134" s="41"/>
      <c r="FA134" s="41"/>
      <c r="FB134" s="41"/>
      <c r="FC134" s="41"/>
      <c r="FD134" s="41"/>
      <c r="FE134" s="41"/>
      <c r="FF134" s="41"/>
      <c r="FG134" s="41"/>
      <c r="FH134" s="41"/>
      <c r="FI134" s="41"/>
      <c r="FJ134" s="41"/>
      <c r="FK134" s="41"/>
      <c r="FL134" s="41"/>
      <c r="FM134" s="41"/>
      <c r="FN134" s="41"/>
      <c r="FO134" s="41"/>
      <c r="FP134" s="41"/>
      <c r="FQ134" s="41"/>
      <c r="FR134" s="41"/>
      <c r="FS134" s="41"/>
      <c r="FT134" s="41"/>
      <c r="FU134" s="41"/>
      <c r="FV134" s="41"/>
      <c r="FW134" s="41"/>
      <c r="FX134" s="41"/>
      <c r="FY134" s="41"/>
      <c r="FZ134" s="41"/>
      <c r="GA134" s="41"/>
      <c r="GB134" s="41"/>
      <c r="GC134" s="41"/>
      <c r="GD134" s="41"/>
      <c r="GE134" s="41"/>
      <c r="GF134" s="41"/>
      <c r="GG134" s="41"/>
      <c r="GH134" s="41"/>
      <c r="GI134" s="41"/>
      <c r="GJ134" s="41"/>
      <c r="GK134" s="41"/>
      <c r="GL134" s="41"/>
      <c r="GM134" s="41"/>
      <c r="GN134" s="41"/>
      <c r="GO134" s="41"/>
      <c r="GP134" s="41"/>
      <c r="GQ134" s="41"/>
      <c r="GR134" s="41"/>
      <c r="GS134" s="41"/>
      <c r="GT134" s="41"/>
      <c r="GU134" s="41"/>
      <c r="GV134" s="41"/>
      <c r="GW134" s="41"/>
      <c r="GX134" s="41"/>
      <c r="GY134" s="41"/>
      <c r="GZ134" s="41"/>
      <c r="HA134" s="41"/>
      <c r="HB134" s="41"/>
      <c r="HC134" s="41"/>
      <c r="HD134" s="41"/>
      <c r="HE134" s="41"/>
      <c r="HF134" s="41"/>
      <c r="HG134" s="41"/>
      <c r="HH134" s="41"/>
      <c r="HI134" s="41"/>
      <c r="HJ134" s="41"/>
      <c r="HK134" s="41"/>
      <c r="HL134" s="41"/>
      <c r="HM134" s="41"/>
      <c r="HN134" s="41"/>
      <c r="HO134" s="41"/>
      <c r="HP134" s="41"/>
      <c r="HQ134" s="41"/>
      <c r="HR134" s="41"/>
      <c r="HS134" s="41"/>
      <c r="HT134" s="41"/>
      <c r="HU134" s="41"/>
      <c r="HV134" s="41"/>
      <c r="HW134" s="41"/>
      <c r="HX134" s="41"/>
      <c r="HY134" s="41"/>
      <c r="HZ134" s="41"/>
      <c r="IA134" s="41"/>
      <c r="IB134" s="41"/>
      <c r="IC134" s="41"/>
      <c r="ID134" s="41"/>
      <c r="IE134" s="41"/>
      <c r="IF134" s="41"/>
      <c r="IG134" s="41"/>
      <c r="IH134" s="41"/>
      <c r="II134" s="41"/>
      <c r="IJ134" s="41"/>
      <c r="IK134" s="41"/>
      <c r="IL134" s="41"/>
      <c r="IM134" s="41"/>
      <c r="IN134" s="41"/>
      <c r="IO134" s="41"/>
      <c r="IP134" s="41"/>
      <c r="IQ134" s="41"/>
      <c r="IR134" s="41"/>
      <c r="IS134" s="41"/>
      <c r="IT134" s="41"/>
      <c r="IU134" s="41"/>
      <c r="IV134" s="41"/>
      <c r="IW134" s="41"/>
    </row>
    <row r="135" spans="1:257" ht="33.75" x14ac:dyDescent="0.2">
      <c r="A135" s="15">
        <v>128</v>
      </c>
      <c r="B135" s="67" t="s">
        <v>881</v>
      </c>
      <c r="C135" s="67" t="s">
        <v>882</v>
      </c>
      <c r="D135" s="67">
        <v>5911013780</v>
      </c>
      <c r="E135" s="53" t="s">
        <v>208</v>
      </c>
      <c r="F135" s="67" t="s">
        <v>883</v>
      </c>
      <c r="G135" s="69">
        <v>740000</v>
      </c>
      <c r="H135" s="67" t="s">
        <v>884</v>
      </c>
      <c r="I135" s="67" t="s">
        <v>885</v>
      </c>
      <c r="J135" s="69">
        <v>740000</v>
      </c>
      <c r="K135" s="67" t="s">
        <v>886</v>
      </c>
      <c r="L135" s="69">
        <v>740000</v>
      </c>
      <c r="M135" s="57" t="s">
        <v>213</v>
      </c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41"/>
      <c r="DE135" s="41"/>
      <c r="DF135" s="41"/>
      <c r="DG135" s="41"/>
      <c r="DH135" s="41"/>
      <c r="DI135" s="41"/>
      <c r="DJ135" s="41"/>
      <c r="DK135" s="41"/>
      <c r="DL135" s="41"/>
      <c r="DM135" s="41"/>
      <c r="DN135" s="41"/>
      <c r="DO135" s="41"/>
      <c r="DP135" s="41"/>
      <c r="DQ135" s="41"/>
      <c r="DR135" s="41"/>
      <c r="DS135" s="41"/>
      <c r="DT135" s="41"/>
      <c r="DU135" s="41"/>
      <c r="DV135" s="41"/>
      <c r="DW135" s="41"/>
      <c r="DX135" s="41"/>
      <c r="DY135" s="41"/>
      <c r="DZ135" s="41"/>
      <c r="EA135" s="41"/>
      <c r="EB135" s="41"/>
      <c r="EC135" s="41"/>
      <c r="ED135" s="41"/>
      <c r="EE135" s="41"/>
      <c r="EF135" s="41"/>
      <c r="EG135" s="41"/>
      <c r="EH135" s="41"/>
      <c r="EI135" s="41"/>
      <c r="EJ135" s="41"/>
      <c r="EK135" s="41"/>
      <c r="EL135" s="41"/>
      <c r="EM135" s="41"/>
      <c r="EN135" s="41"/>
      <c r="EO135" s="41"/>
      <c r="EP135" s="41"/>
      <c r="EQ135" s="41"/>
      <c r="ER135" s="41"/>
      <c r="ES135" s="41"/>
      <c r="ET135" s="41"/>
      <c r="EU135" s="41"/>
      <c r="EV135" s="41"/>
      <c r="EW135" s="41"/>
      <c r="EX135" s="41"/>
      <c r="EY135" s="41"/>
      <c r="EZ135" s="41"/>
      <c r="FA135" s="41"/>
      <c r="FB135" s="41"/>
      <c r="FC135" s="41"/>
      <c r="FD135" s="41"/>
      <c r="FE135" s="41"/>
      <c r="FF135" s="41"/>
      <c r="FG135" s="41"/>
      <c r="FH135" s="41"/>
      <c r="FI135" s="41"/>
      <c r="FJ135" s="41"/>
      <c r="FK135" s="41"/>
      <c r="FL135" s="41"/>
      <c r="FM135" s="41"/>
      <c r="FN135" s="41"/>
      <c r="FO135" s="41"/>
      <c r="FP135" s="41"/>
      <c r="FQ135" s="41"/>
      <c r="FR135" s="41"/>
      <c r="FS135" s="41"/>
      <c r="FT135" s="41"/>
      <c r="FU135" s="41"/>
      <c r="FV135" s="41"/>
      <c r="FW135" s="41"/>
      <c r="FX135" s="41"/>
      <c r="FY135" s="41"/>
      <c r="FZ135" s="41"/>
      <c r="GA135" s="41"/>
      <c r="GB135" s="41"/>
      <c r="GC135" s="41"/>
      <c r="GD135" s="41"/>
      <c r="GE135" s="41"/>
      <c r="GF135" s="41"/>
      <c r="GG135" s="41"/>
      <c r="GH135" s="41"/>
      <c r="GI135" s="41"/>
      <c r="GJ135" s="41"/>
      <c r="GK135" s="41"/>
      <c r="GL135" s="41"/>
      <c r="GM135" s="41"/>
      <c r="GN135" s="41"/>
      <c r="GO135" s="41"/>
      <c r="GP135" s="41"/>
      <c r="GQ135" s="41"/>
      <c r="GR135" s="41"/>
      <c r="GS135" s="41"/>
      <c r="GT135" s="41"/>
      <c r="GU135" s="41"/>
      <c r="GV135" s="41"/>
      <c r="GW135" s="41"/>
      <c r="GX135" s="41"/>
      <c r="GY135" s="41"/>
      <c r="GZ135" s="41"/>
      <c r="HA135" s="41"/>
      <c r="HB135" s="41"/>
      <c r="HC135" s="41"/>
      <c r="HD135" s="41"/>
      <c r="HE135" s="41"/>
      <c r="HF135" s="41"/>
      <c r="HG135" s="41"/>
      <c r="HH135" s="41"/>
      <c r="HI135" s="41"/>
      <c r="HJ135" s="41"/>
      <c r="HK135" s="41"/>
      <c r="HL135" s="41"/>
      <c r="HM135" s="41"/>
      <c r="HN135" s="41"/>
      <c r="HO135" s="41"/>
      <c r="HP135" s="41"/>
      <c r="HQ135" s="41"/>
      <c r="HR135" s="41"/>
      <c r="HS135" s="41"/>
      <c r="HT135" s="41"/>
      <c r="HU135" s="41"/>
      <c r="HV135" s="41"/>
      <c r="HW135" s="41"/>
      <c r="HX135" s="41"/>
      <c r="HY135" s="41"/>
      <c r="HZ135" s="41"/>
      <c r="IA135" s="41"/>
      <c r="IB135" s="41"/>
      <c r="IC135" s="41"/>
      <c r="ID135" s="41"/>
      <c r="IE135" s="41"/>
      <c r="IF135" s="41"/>
      <c r="IG135" s="41"/>
      <c r="IH135" s="41"/>
      <c r="II135" s="41"/>
      <c r="IJ135" s="41"/>
      <c r="IK135" s="41"/>
      <c r="IL135" s="41"/>
      <c r="IM135" s="41"/>
      <c r="IN135" s="41"/>
      <c r="IO135" s="41"/>
      <c r="IP135" s="41"/>
      <c r="IQ135" s="41"/>
      <c r="IR135" s="41"/>
      <c r="IS135" s="41"/>
      <c r="IT135" s="41"/>
      <c r="IU135" s="41"/>
      <c r="IV135" s="41"/>
      <c r="IW135" s="41"/>
    </row>
    <row r="136" spans="1:257" ht="56.25" x14ac:dyDescent="0.2">
      <c r="A136" s="15">
        <v>129</v>
      </c>
      <c r="B136" s="70" t="s">
        <v>887</v>
      </c>
      <c r="C136" s="70" t="s">
        <v>888</v>
      </c>
      <c r="D136" s="70">
        <v>5902166405</v>
      </c>
      <c r="E136" s="53" t="s">
        <v>208</v>
      </c>
      <c r="F136" s="70" t="s">
        <v>889</v>
      </c>
      <c r="G136" s="71">
        <v>220000</v>
      </c>
      <c r="H136" s="70" t="s">
        <v>890</v>
      </c>
      <c r="I136" s="67" t="s">
        <v>891</v>
      </c>
      <c r="J136" s="69">
        <v>210000</v>
      </c>
      <c r="K136" s="67" t="s">
        <v>892</v>
      </c>
      <c r="L136" s="69">
        <v>138000</v>
      </c>
      <c r="M136" s="57" t="s">
        <v>213</v>
      </c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  <c r="DF136" s="41"/>
      <c r="DG136" s="41"/>
      <c r="DH136" s="41"/>
      <c r="DI136" s="41"/>
      <c r="DJ136" s="41"/>
      <c r="DK136" s="41"/>
      <c r="DL136" s="41"/>
      <c r="DM136" s="41"/>
      <c r="DN136" s="41"/>
      <c r="DO136" s="41"/>
      <c r="DP136" s="41"/>
      <c r="DQ136" s="41"/>
      <c r="DR136" s="41"/>
      <c r="DS136" s="41"/>
      <c r="DT136" s="41"/>
      <c r="DU136" s="41"/>
      <c r="DV136" s="41"/>
      <c r="DW136" s="41"/>
      <c r="DX136" s="41"/>
      <c r="DY136" s="41"/>
      <c r="DZ136" s="41"/>
      <c r="EA136" s="41"/>
      <c r="EB136" s="41"/>
      <c r="EC136" s="41"/>
      <c r="ED136" s="41"/>
      <c r="EE136" s="41"/>
      <c r="EF136" s="41"/>
      <c r="EG136" s="41"/>
      <c r="EH136" s="41"/>
      <c r="EI136" s="41"/>
      <c r="EJ136" s="41"/>
      <c r="EK136" s="41"/>
      <c r="EL136" s="41"/>
      <c r="EM136" s="41"/>
      <c r="EN136" s="41"/>
      <c r="EO136" s="41"/>
      <c r="EP136" s="41"/>
      <c r="EQ136" s="41"/>
      <c r="ER136" s="41"/>
      <c r="ES136" s="41"/>
      <c r="ET136" s="41"/>
      <c r="EU136" s="41"/>
      <c r="EV136" s="41"/>
      <c r="EW136" s="41"/>
      <c r="EX136" s="41"/>
      <c r="EY136" s="41"/>
      <c r="EZ136" s="41"/>
      <c r="FA136" s="41"/>
      <c r="FB136" s="41"/>
      <c r="FC136" s="41"/>
      <c r="FD136" s="41"/>
      <c r="FE136" s="41"/>
      <c r="FF136" s="41"/>
      <c r="FG136" s="41"/>
      <c r="FH136" s="41"/>
      <c r="FI136" s="41"/>
      <c r="FJ136" s="41"/>
      <c r="FK136" s="41"/>
      <c r="FL136" s="41"/>
      <c r="FM136" s="41"/>
      <c r="FN136" s="41"/>
      <c r="FO136" s="41"/>
      <c r="FP136" s="41"/>
      <c r="FQ136" s="41"/>
      <c r="FR136" s="41"/>
      <c r="FS136" s="41"/>
      <c r="FT136" s="41"/>
      <c r="FU136" s="41"/>
      <c r="FV136" s="41"/>
      <c r="FW136" s="41"/>
      <c r="FX136" s="41"/>
      <c r="FY136" s="41"/>
      <c r="FZ136" s="41"/>
      <c r="GA136" s="41"/>
      <c r="GB136" s="41"/>
      <c r="GC136" s="41"/>
      <c r="GD136" s="41"/>
      <c r="GE136" s="41"/>
      <c r="GF136" s="41"/>
      <c r="GG136" s="41"/>
      <c r="GH136" s="41"/>
      <c r="GI136" s="41"/>
      <c r="GJ136" s="41"/>
      <c r="GK136" s="41"/>
      <c r="GL136" s="41"/>
      <c r="GM136" s="41"/>
      <c r="GN136" s="41"/>
      <c r="GO136" s="41"/>
      <c r="GP136" s="41"/>
      <c r="GQ136" s="41"/>
      <c r="GR136" s="41"/>
      <c r="GS136" s="41"/>
      <c r="GT136" s="41"/>
      <c r="GU136" s="41"/>
      <c r="GV136" s="41"/>
      <c r="GW136" s="41"/>
      <c r="GX136" s="41"/>
      <c r="GY136" s="41"/>
      <c r="GZ136" s="41"/>
      <c r="HA136" s="41"/>
      <c r="HB136" s="41"/>
      <c r="HC136" s="41"/>
      <c r="HD136" s="41"/>
      <c r="HE136" s="41"/>
      <c r="HF136" s="41"/>
      <c r="HG136" s="41"/>
      <c r="HH136" s="41"/>
      <c r="HI136" s="41"/>
      <c r="HJ136" s="41"/>
      <c r="HK136" s="41"/>
      <c r="HL136" s="41"/>
      <c r="HM136" s="41"/>
      <c r="HN136" s="41"/>
      <c r="HO136" s="41"/>
      <c r="HP136" s="41"/>
      <c r="HQ136" s="41"/>
      <c r="HR136" s="41"/>
      <c r="HS136" s="41"/>
      <c r="HT136" s="41"/>
      <c r="HU136" s="41"/>
      <c r="HV136" s="41"/>
      <c r="HW136" s="41"/>
      <c r="HX136" s="41"/>
      <c r="HY136" s="41"/>
      <c r="HZ136" s="41"/>
      <c r="IA136" s="41"/>
      <c r="IB136" s="41"/>
      <c r="IC136" s="41"/>
      <c r="ID136" s="41"/>
      <c r="IE136" s="41"/>
      <c r="IF136" s="41"/>
      <c r="IG136" s="41"/>
      <c r="IH136" s="41"/>
      <c r="II136" s="41"/>
      <c r="IJ136" s="41"/>
      <c r="IK136" s="41"/>
      <c r="IL136" s="41"/>
      <c r="IM136" s="41"/>
      <c r="IN136" s="41"/>
      <c r="IO136" s="41"/>
      <c r="IP136" s="41"/>
      <c r="IQ136" s="41"/>
      <c r="IR136" s="41"/>
      <c r="IS136" s="41"/>
      <c r="IT136" s="41"/>
      <c r="IU136" s="41"/>
      <c r="IV136" s="41"/>
      <c r="IW136" s="41"/>
    </row>
    <row r="137" spans="1:257" ht="45" x14ac:dyDescent="0.2">
      <c r="A137" s="15">
        <v>130</v>
      </c>
      <c r="B137" s="70" t="s">
        <v>893</v>
      </c>
      <c r="C137" s="70" t="s">
        <v>894</v>
      </c>
      <c r="D137" s="70">
        <v>5010031470</v>
      </c>
      <c r="E137" s="53" t="s">
        <v>208</v>
      </c>
      <c r="F137" s="70" t="s">
        <v>895</v>
      </c>
      <c r="G137" s="71">
        <v>3000000</v>
      </c>
      <c r="H137" s="70" t="s">
        <v>896</v>
      </c>
      <c r="I137" s="67" t="s">
        <v>897</v>
      </c>
      <c r="J137" s="69">
        <v>3000000</v>
      </c>
      <c r="K137" s="67" t="s">
        <v>898</v>
      </c>
      <c r="L137" s="69">
        <v>3000000</v>
      </c>
      <c r="M137" s="57" t="s">
        <v>213</v>
      </c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  <c r="DT137" s="41"/>
      <c r="DU137" s="41"/>
      <c r="DV137" s="41"/>
      <c r="DW137" s="41"/>
      <c r="DX137" s="41"/>
      <c r="DY137" s="41"/>
      <c r="DZ137" s="41"/>
      <c r="EA137" s="41"/>
      <c r="EB137" s="41"/>
      <c r="EC137" s="41"/>
      <c r="ED137" s="41"/>
      <c r="EE137" s="41"/>
      <c r="EF137" s="41"/>
      <c r="EG137" s="41"/>
      <c r="EH137" s="41"/>
      <c r="EI137" s="41"/>
      <c r="EJ137" s="41"/>
      <c r="EK137" s="41"/>
      <c r="EL137" s="41"/>
      <c r="EM137" s="41"/>
      <c r="EN137" s="41"/>
      <c r="EO137" s="41"/>
      <c r="EP137" s="41"/>
      <c r="EQ137" s="41"/>
      <c r="ER137" s="41"/>
      <c r="ES137" s="41"/>
      <c r="ET137" s="41"/>
      <c r="EU137" s="41"/>
      <c r="EV137" s="41"/>
      <c r="EW137" s="41"/>
      <c r="EX137" s="41"/>
      <c r="EY137" s="41"/>
      <c r="EZ137" s="41"/>
      <c r="FA137" s="41"/>
      <c r="FB137" s="41"/>
      <c r="FC137" s="41"/>
      <c r="FD137" s="41"/>
      <c r="FE137" s="41"/>
      <c r="FF137" s="41"/>
      <c r="FG137" s="41"/>
      <c r="FH137" s="41"/>
      <c r="FI137" s="41"/>
      <c r="FJ137" s="41"/>
      <c r="FK137" s="41"/>
      <c r="FL137" s="41"/>
      <c r="FM137" s="41"/>
      <c r="FN137" s="41"/>
      <c r="FO137" s="41"/>
      <c r="FP137" s="41"/>
      <c r="FQ137" s="41"/>
      <c r="FR137" s="41"/>
      <c r="FS137" s="41"/>
      <c r="FT137" s="41"/>
      <c r="FU137" s="41"/>
      <c r="FV137" s="41"/>
      <c r="FW137" s="41"/>
      <c r="FX137" s="41"/>
      <c r="FY137" s="41"/>
      <c r="FZ137" s="41"/>
      <c r="GA137" s="41"/>
      <c r="GB137" s="41"/>
      <c r="GC137" s="41"/>
      <c r="GD137" s="41"/>
      <c r="GE137" s="41"/>
      <c r="GF137" s="41"/>
      <c r="GG137" s="41"/>
      <c r="GH137" s="41"/>
      <c r="GI137" s="41"/>
      <c r="GJ137" s="41"/>
      <c r="GK137" s="41"/>
      <c r="GL137" s="41"/>
      <c r="GM137" s="41"/>
      <c r="GN137" s="41"/>
      <c r="GO137" s="41"/>
      <c r="GP137" s="41"/>
      <c r="GQ137" s="41"/>
      <c r="GR137" s="41"/>
      <c r="GS137" s="41"/>
      <c r="GT137" s="41"/>
      <c r="GU137" s="41"/>
      <c r="GV137" s="41"/>
      <c r="GW137" s="41"/>
      <c r="GX137" s="41"/>
      <c r="GY137" s="41"/>
      <c r="GZ137" s="41"/>
      <c r="HA137" s="41"/>
      <c r="HB137" s="41"/>
      <c r="HC137" s="41"/>
      <c r="HD137" s="41"/>
      <c r="HE137" s="41"/>
      <c r="HF137" s="41"/>
      <c r="HG137" s="41"/>
      <c r="HH137" s="41"/>
      <c r="HI137" s="41"/>
      <c r="HJ137" s="41"/>
      <c r="HK137" s="41"/>
      <c r="HL137" s="41"/>
      <c r="HM137" s="41"/>
      <c r="HN137" s="41"/>
      <c r="HO137" s="41"/>
      <c r="HP137" s="41"/>
      <c r="HQ137" s="41"/>
      <c r="HR137" s="41"/>
      <c r="HS137" s="41"/>
      <c r="HT137" s="41"/>
      <c r="HU137" s="41"/>
      <c r="HV137" s="41"/>
      <c r="HW137" s="41"/>
      <c r="HX137" s="41"/>
      <c r="HY137" s="41"/>
      <c r="HZ137" s="41"/>
      <c r="IA137" s="41"/>
      <c r="IB137" s="41"/>
      <c r="IC137" s="41"/>
      <c r="ID137" s="41"/>
      <c r="IE137" s="41"/>
      <c r="IF137" s="41"/>
      <c r="IG137" s="41"/>
      <c r="IH137" s="41"/>
      <c r="II137" s="41"/>
      <c r="IJ137" s="41"/>
      <c r="IK137" s="41"/>
      <c r="IL137" s="41"/>
      <c r="IM137" s="41"/>
      <c r="IN137" s="41"/>
      <c r="IO137" s="41"/>
      <c r="IP137" s="41"/>
      <c r="IQ137" s="41"/>
      <c r="IR137" s="41"/>
      <c r="IS137" s="41"/>
      <c r="IT137" s="41"/>
      <c r="IU137" s="41"/>
      <c r="IV137" s="41"/>
      <c r="IW137" s="41"/>
    </row>
    <row r="138" spans="1:257" ht="90" x14ac:dyDescent="0.2">
      <c r="A138" s="15">
        <v>131</v>
      </c>
      <c r="B138" s="70" t="s">
        <v>899</v>
      </c>
      <c r="C138" s="70" t="s">
        <v>900</v>
      </c>
      <c r="D138" s="70">
        <v>7801521914</v>
      </c>
      <c r="E138" s="53" t="s">
        <v>208</v>
      </c>
      <c r="F138" s="70" t="s">
        <v>901</v>
      </c>
      <c r="G138" s="71">
        <v>4700000</v>
      </c>
      <c r="H138" s="70" t="s">
        <v>902</v>
      </c>
      <c r="I138" s="67" t="s">
        <v>903</v>
      </c>
      <c r="J138" s="69">
        <v>2700000</v>
      </c>
      <c r="K138" s="67" t="s">
        <v>904</v>
      </c>
      <c r="L138" s="69">
        <v>2700000</v>
      </c>
      <c r="M138" s="57" t="s">
        <v>213</v>
      </c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  <c r="CH138" s="41"/>
      <c r="CI138" s="41"/>
      <c r="CJ138" s="41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41"/>
      <c r="DP138" s="41"/>
      <c r="DQ138" s="41"/>
      <c r="DR138" s="41"/>
      <c r="DS138" s="41"/>
      <c r="DT138" s="41"/>
      <c r="DU138" s="41"/>
      <c r="DV138" s="41"/>
      <c r="DW138" s="41"/>
      <c r="DX138" s="41"/>
      <c r="DY138" s="41"/>
      <c r="DZ138" s="41"/>
      <c r="EA138" s="41"/>
      <c r="EB138" s="41"/>
      <c r="EC138" s="41"/>
      <c r="ED138" s="41"/>
      <c r="EE138" s="41"/>
      <c r="EF138" s="41"/>
      <c r="EG138" s="41"/>
      <c r="EH138" s="41"/>
      <c r="EI138" s="41"/>
      <c r="EJ138" s="41"/>
      <c r="EK138" s="41"/>
      <c r="EL138" s="41"/>
      <c r="EM138" s="41"/>
      <c r="EN138" s="41"/>
      <c r="EO138" s="41"/>
      <c r="EP138" s="41"/>
      <c r="EQ138" s="41"/>
      <c r="ER138" s="41"/>
      <c r="ES138" s="41"/>
      <c r="ET138" s="41"/>
      <c r="EU138" s="41"/>
      <c r="EV138" s="41"/>
      <c r="EW138" s="41"/>
      <c r="EX138" s="41"/>
      <c r="EY138" s="41"/>
      <c r="EZ138" s="41"/>
      <c r="FA138" s="41"/>
      <c r="FB138" s="41"/>
      <c r="FC138" s="41"/>
      <c r="FD138" s="41"/>
      <c r="FE138" s="41"/>
      <c r="FF138" s="41"/>
      <c r="FG138" s="41"/>
      <c r="FH138" s="41"/>
      <c r="FI138" s="41"/>
      <c r="FJ138" s="41"/>
      <c r="FK138" s="41"/>
      <c r="FL138" s="41"/>
      <c r="FM138" s="41"/>
      <c r="FN138" s="41"/>
      <c r="FO138" s="41"/>
      <c r="FP138" s="41"/>
      <c r="FQ138" s="41"/>
      <c r="FR138" s="41"/>
      <c r="FS138" s="41"/>
      <c r="FT138" s="41"/>
      <c r="FU138" s="41"/>
      <c r="FV138" s="41"/>
      <c r="FW138" s="41"/>
      <c r="FX138" s="41"/>
      <c r="FY138" s="41"/>
      <c r="FZ138" s="41"/>
      <c r="GA138" s="41"/>
      <c r="GB138" s="41"/>
      <c r="GC138" s="41"/>
      <c r="GD138" s="41"/>
      <c r="GE138" s="41"/>
      <c r="GF138" s="41"/>
      <c r="GG138" s="41"/>
      <c r="GH138" s="41"/>
      <c r="GI138" s="41"/>
      <c r="GJ138" s="41"/>
      <c r="GK138" s="41"/>
      <c r="GL138" s="41"/>
      <c r="GM138" s="41"/>
      <c r="GN138" s="41"/>
      <c r="GO138" s="41"/>
      <c r="GP138" s="41"/>
      <c r="GQ138" s="41"/>
      <c r="GR138" s="41"/>
      <c r="GS138" s="41"/>
      <c r="GT138" s="41"/>
      <c r="GU138" s="41"/>
      <c r="GV138" s="41"/>
      <c r="GW138" s="41"/>
      <c r="GX138" s="41"/>
      <c r="GY138" s="41"/>
      <c r="GZ138" s="41"/>
      <c r="HA138" s="41"/>
      <c r="HB138" s="41"/>
      <c r="HC138" s="41"/>
      <c r="HD138" s="41"/>
      <c r="HE138" s="41"/>
      <c r="HF138" s="41"/>
      <c r="HG138" s="41"/>
      <c r="HH138" s="41"/>
      <c r="HI138" s="41"/>
      <c r="HJ138" s="41"/>
      <c r="HK138" s="41"/>
      <c r="HL138" s="41"/>
      <c r="HM138" s="41"/>
      <c r="HN138" s="41"/>
      <c r="HO138" s="41"/>
      <c r="HP138" s="41"/>
      <c r="HQ138" s="41"/>
      <c r="HR138" s="41"/>
      <c r="HS138" s="41"/>
      <c r="HT138" s="41"/>
      <c r="HU138" s="41"/>
      <c r="HV138" s="41"/>
      <c r="HW138" s="41"/>
      <c r="HX138" s="41"/>
      <c r="HY138" s="41"/>
      <c r="HZ138" s="41"/>
      <c r="IA138" s="41"/>
      <c r="IB138" s="41"/>
      <c r="IC138" s="41"/>
      <c r="ID138" s="41"/>
      <c r="IE138" s="41"/>
      <c r="IF138" s="41"/>
      <c r="IG138" s="41"/>
      <c r="IH138" s="41"/>
      <c r="II138" s="41"/>
      <c r="IJ138" s="41"/>
      <c r="IK138" s="41"/>
      <c r="IL138" s="41"/>
      <c r="IM138" s="41"/>
      <c r="IN138" s="41"/>
      <c r="IO138" s="41"/>
      <c r="IP138" s="41"/>
      <c r="IQ138" s="41"/>
      <c r="IR138" s="41"/>
      <c r="IS138" s="41"/>
      <c r="IT138" s="41"/>
      <c r="IU138" s="41"/>
      <c r="IV138" s="41"/>
      <c r="IW138" s="41"/>
    </row>
    <row r="139" spans="1:257" ht="45" x14ac:dyDescent="0.2">
      <c r="A139" s="15">
        <v>132</v>
      </c>
      <c r="B139" s="70" t="s">
        <v>905</v>
      </c>
      <c r="C139" s="70" t="s">
        <v>906</v>
      </c>
      <c r="D139" s="70">
        <v>7719181493</v>
      </c>
      <c r="E139" s="53" t="s">
        <v>208</v>
      </c>
      <c r="F139" s="70" t="s">
        <v>907</v>
      </c>
      <c r="G139" s="71">
        <v>100000</v>
      </c>
      <c r="H139" s="70" t="s">
        <v>908</v>
      </c>
      <c r="I139" s="67" t="s">
        <v>909</v>
      </c>
      <c r="J139" s="69">
        <v>100000</v>
      </c>
      <c r="K139" s="67" t="s">
        <v>910</v>
      </c>
      <c r="L139" s="69">
        <v>100000</v>
      </c>
      <c r="M139" s="57" t="s">
        <v>213</v>
      </c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41"/>
      <c r="DP139" s="41"/>
      <c r="DQ139" s="41"/>
      <c r="DR139" s="41"/>
      <c r="DS139" s="41"/>
      <c r="DT139" s="41"/>
      <c r="DU139" s="41"/>
      <c r="DV139" s="41"/>
      <c r="DW139" s="41"/>
      <c r="DX139" s="41"/>
      <c r="DY139" s="41"/>
      <c r="DZ139" s="41"/>
      <c r="EA139" s="41"/>
      <c r="EB139" s="41"/>
      <c r="EC139" s="41"/>
      <c r="ED139" s="41"/>
      <c r="EE139" s="41"/>
      <c r="EF139" s="41"/>
      <c r="EG139" s="41"/>
      <c r="EH139" s="41"/>
      <c r="EI139" s="41"/>
      <c r="EJ139" s="41"/>
      <c r="EK139" s="41"/>
      <c r="EL139" s="41"/>
      <c r="EM139" s="41"/>
      <c r="EN139" s="41"/>
      <c r="EO139" s="41"/>
      <c r="EP139" s="41"/>
      <c r="EQ139" s="41"/>
      <c r="ER139" s="41"/>
      <c r="ES139" s="41"/>
      <c r="ET139" s="41"/>
      <c r="EU139" s="41"/>
      <c r="EV139" s="41"/>
      <c r="EW139" s="41"/>
      <c r="EX139" s="41"/>
      <c r="EY139" s="41"/>
      <c r="EZ139" s="41"/>
      <c r="FA139" s="41"/>
      <c r="FB139" s="41"/>
      <c r="FC139" s="41"/>
      <c r="FD139" s="41"/>
      <c r="FE139" s="41"/>
      <c r="FF139" s="41"/>
      <c r="FG139" s="41"/>
      <c r="FH139" s="41"/>
      <c r="FI139" s="41"/>
      <c r="FJ139" s="41"/>
      <c r="FK139" s="41"/>
      <c r="FL139" s="41"/>
      <c r="FM139" s="41"/>
      <c r="FN139" s="41"/>
      <c r="FO139" s="41"/>
      <c r="FP139" s="41"/>
      <c r="FQ139" s="41"/>
      <c r="FR139" s="41"/>
      <c r="FS139" s="41"/>
      <c r="FT139" s="41"/>
      <c r="FU139" s="41"/>
      <c r="FV139" s="41"/>
      <c r="FW139" s="41"/>
      <c r="FX139" s="41"/>
      <c r="FY139" s="41"/>
      <c r="FZ139" s="41"/>
      <c r="GA139" s="41"/>
      <c r="GB139" s="41"/>
      <c r="GC139" s="41"/>
      <c r="GD139" s="41"/>
      <c r="GE139" s="41"/>
      <c r="GF139" s="41"/>
      <c r="GG139" s="41"/>
      <c r="GH139" s="41"/>
      <c r="GI139" s="41"/>
      <c r="GJ139" s="41"/>
      <c r="GK139" s="41"/>
      <c r="GL139" s="41"/>
      <c r="GM139" s="41"/>
      <c r="GN139" s="41"/>
      <c r="GO139" s="41"/>
      <c r="GP139" s="41"/>
      <c r="GQ139" s="41"/>
      <c r="GR139" s="41"/>
      <c r="GS139" s="41"/>
      <c r="GT139" s="41"/>
      <c r="GU139" s="41"/>
      <c r="GV139" s="41"/>
      <c r="GW139" s="41"/>
      <c r="GX139" s="41"/>
      <c r="GY139" s="41"/>
      <c r="GZ139" s="41"/>
      <c r="HA139" s="41"/>
      <c r="HB139" s="41"/>
      <c r="HC139" s="41"/>
      <c r="HD139" s="41"/>
      <c r="HE139" s="41"/>
      <c r="HF139" s="41"/>
      <c r="HG139" s="41"/>
      <c r="HH139" s="41"/>
      <c r="HI139" s="41"/>
      <c r="HJ139" s="41"/>
      <c r="HK139" s="41"/>
      <c r="HL139" s="41"/>
      <c r="HM139" s="41"/>
      <c r="HN139" s="41"/>
      <c r="HO139" s="41"/>
      <c r="HP139" s="41"/>
      <c r="HQ139" s="41"/>
      <c r="HR139" s="41"/>
      <c r="HS139" s="41"/>
      <c r="HT139" s="41"/>
      <c r="HU139" s="41"/>
      <c r="HV139" s="41"/>
      <c r="HW139" s="41"/>
      <c r="HX139" s="41"/>
      <c r="HY139" s="41"/>
      <c r="HZ139" s="41"/>
      <c r="IA139" s="41"/>
      <c r="IB139" s="41"/>
      <c r="IC139" s="41"/>
      <c r="ID139" s="41"/>
      <c r="IE139" s="41"/>
      <c r="IF139" s="41"/>
      <c r="IG139" s="41"/>
      <c r="IH139" s="41"/>
      <c r="II139" s="41"/>
      <c r="IJ139" s="41"/>
      <c r="IK139" s="41"/>
      <c r="IL139" s="41"/>
      <c r="IM139" s="41"/>
      <c r="IN139" s="41"/>
      <c r="IO139" s="41"/>
      <c r="IP139" s="41"/>
      <c r="IQ139" s="41"/>
      <c r="IR139" s="41"/>
      <c r="IS139" s="41"/>
      <c r="IT139" s="41"/>
      <c r="IU139" s="41"/>
      <c r="IV139" s="41"/>
      <c r="IW139" s="41"/>
    </row>
    <row r="140" spans="1:257" ht="56.25" x14ac:dyDescent="0.2">
      <c r="A140" s="15">
        <v>133</v>
      </c>
      <c r="B140" s="70" t="s">
        <v>911</v>
      </c>
      <c r="C140" s="70" t="s">
        <v>912</v>
      </c>
      <c r="D140" s="70">
        <v>1615013800</v>
      </c>
      <c r="E140" s="53" t="s">
        <v>208</v>
      </c>
      <c r="F140" s="70" t="s">
        <v>913</v>
      </c>
      <c r="G140" s="71">
        <v>3500000</v>
      </c>
      <c r="H140" s="70" t="s">
        <v>914</v>
      </c>
      <c r="I140" s="67" t="s">
        <v>915</v>
      </c>
      <c r="J140" s="69">
        <v>3500000</v>
      </c>
      <c r="K140" s="67" t="s">
        <v>916</v>
      </c>
      <c r="L140" s="69">
        <v>3500000</v>
      </c>
      <c r="M140" s="57" t="s">
        <v>213</v>
      </c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41"/>
      <c r="DE140" s="4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41"/>
      <c r="DQ140" s="41"/>
      <c r="DR140" s="41"/>
      <c r="DS140" s="41"/>
      <c r="DT140" s="41"/>
      <c r="DU140" s="41"/>
      <c r="DV140" s="41"/>
      <c r="DW140" s="41"/>
      <c r="DX140" s="41"/>
      <c r="DY140" s="41"/>
      <c r="DZ140" s="41"/>
      <c r="EA140" s="41"/>
      <c r="EB140" s="41"/>
      <c r="EC140" s="41"/>
      <c r="ED140" s="41"/>
      <c r="EE140" s="41"/>
      <c r="EF140" s="41"/>
      <c r="EG140" s="41"/>
      <c r="EH140" s="41"/>
      <c r="EI140" s="41"/>
      <c r="EJ140" s="41"/>
      <c r="EK140" s="41"/>
      <c r="EL140" s="41"/>
      <c r="EM140" s="41"/>
      <c r="EN140" s="41"/>
      <c r="EO140" s="41"/>
      <c r="EP140" s="41"/>
      <c r="EQ140" s="41"/>
      <c r="ER140" s="41"/>
      <c r="ES140" s="41"/>
      <c r="ET140" s="41"/>
      <c r="EU140" s="41"/>
      <c r="EV140" s="41"/>
      <c r="EW140" s="41"/>
      <c r="EX140" s="41"/>
      <c r="EY140" s="41"/>
      <c r="EZ140" s="41"/>
      <c r="FA140" s="41"/>
      <c r="FB140" s="41"/>
      <c r="FC140" s="41"/>
      <c r="FD140" s="41"/>
      <c r="FE140" s="41"/>
      <c r="FF140" s="41"/>
      <c r="FG140" s="41"/>
      <c r="FH140" s="41"/>
      <c r="FI140" s="41"/>
      <c r="FJ140" s="41"/>
      <c r="FK140" s="41"/>
      <c r="FL140" s="41"/>
      <c r="FM140" s="41"/>
      <c r="FN140" s="41"/>
      <c r="FO140" s="41"/>
      <c r="FP140" s="41"/>
      <c r="FQ140" s="41"/>
      <c r="FR140" s="41"/>
      <c r="FS140" s="41"/>
      <c r="FT140" s="41"/>
      <c r="FU140" s="41"/>
      <c r="FV140" s="41"/>
      <c r="FW140" s="41"/>
      <c r="FX140" s="41"/>
      <c r="FY140" s="41"/>
      <c r="FZ140" s="41"/>
      <c r="GA140" s="41"/>
      <c r="GB140" s="41"/>
      <c r="GC140" s="41"/>
      <c r="GD140" s="41"/>
      <c r="GE140" s="41"/>
      <c r="GF140" s="41"/>
      <c r="GG140" s="41"/>
      <c r="GH140" s="41"/>
      <c r="GI140" s="41"/>
      <c r="GJ140" s="41"/>
      <c r="GK140" s="41"/>
      <c r="GL140" s="41"/>
      <c r="GM140" s="41"/>
      <c r="GN140" s="41"/>
      <c r="GO140" s="41"/>
      <c r="GP140" s="41"/>
      <c r="GQ140" s="41"/>
      <c r="GR140" s="41"/>
      <c r="GS140" s="41"/>
      <c r="GT140" s="41"/>
      <c r="GU140" s="41"/>
      <c r="GV140" s="41"/>
      <c r="GW140" s="41"/>
      <c r="GX140" s="41"/>
      <c r="GY140" s="41"/>
      <c r="GZ140" s="41"/>
      <c r="HA140" s="41"/>
      <c r="HB140" s="41"/>
      <c r="HC140" s="41"/>
      <c r="HD140" s="41"/>
      <c r="HE140" s="41"/>
      <c r="HF140" s="41"/>
      <c r="HG140" s="41"/>
      <c r="HH140" s="41"/>
      <c r="HI140" s="41"/>
      <c r="HJ140" s="41"/>
      <c r="HK140" s="41"/>
      <c r="HL140" s="41"/>
      <c r="HM140" s="41"/>
      <c r="HN140" s="41"/>
      <c r="HO140" s="41"/>
      <c r="HP140" s="41"/>
      <c r="HQ140" s="41"/>
      <c r="HR140" s="41"/>
      <c r="HS140" s="41"/>
      <c r="HT140" s="41"/>
      <c r="HU140" s="41"/>
      <c r="HV140" s="41"/>
      <c r="HW140" s="41"/>
      <c r="HX140" s="41"/>
      <c r="HY140" s="41"/>
      <c r="HZ140" s="41"/>
      <c r="IA140" s="41"/>
      <c r="IB140" s="41"/>
      <c r="IC140" s="41"/>
      <c r="ID140" s="41"/>
      <c r="IE140" s="41"/>
      <c r="IF140" s="41"/>
      <c r="IG140" s="41"/>
      <c r="IH140" s="41"/>
      <c r="II140" s="41"/>
      <c r="IJ140" s="41"/>
      <c r="IK140" s="41"/>
      <c r="IL140" s="41"/>
      <c r="IM140" s="41"/>
      <c r="IN140" s="41"/>
      <c r="IO140" s="41"/>
      <c r="IP140" s="41"/>
      <c r="IQ140" s="41"/>
      <c r="IR140" s="41"/>
      <c r="IS140" s="41"/>
      <c r="IT140" s="41"/>
      <c r="IU140" s="41"/>
      <c r="IV140" s="41"/>
      <c r="IW140" s="41"/>
    </row>
    <row r="141" spans="1:257" ht="22.5" x14ac:dyDescent="0.2">
      <c r="A141" s="15">
        <v>134</v>
      </c>
      <c r="B141" s="15" t="s">
        <v>917</v>
      </c>
      <c r="C141" s="67" t="s">
        <v>918</v>
      </c>
      <c r="D141" s="72" t="s">
        <v>919</v>
      </c>
      <c r="E141" s="53" t="s">
        <v>208</v>
      </c>
      <c r="F141" s="67" t="s">
        <v>920</v>
      </c>
      <c r="G141" s="69">
        <v>828</v>
      </c>
      <c r="H141" s="67" t="s">
        <v>921</v>
      </c>
      <c r="I141" s="67" t="s">
        <v>922</v>
      </c>
      <c r="J141" s="69">
        <v>828</v>
      </c>
      <c r="K141" s="67" t="s">
        <v>923</v>
      </c>
      <c r="L141" s="69">
        <v>828</v>
      </c>
      <c r="M141" s="57" t="s">
        <v>213</v>
      </c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41"/>
      <c r="DC141" s="41"/>
      <c r="DD141" s="41"/>
      <c r="DE141" s="41"/>
      <c r="DF141" s="41"/>
      <c r="DG141" s="41"/>
      <c r="DH141" s="41"/>
      <c r="DI141" s="41"/>
      <c r="DJ141" s="41"/>
      <c r="DK141" s="41"/>
      <c r="DL141" s="41"/>
      <c r="DM141" s="41"/>
      <c r="DN141" s="41"/>
      <c r="DO141" s="41"/>
      <c r="DP141" s="41"/>
      <c r="DQ141" s="41"/>
      <c r="DR141" s="41"/>
      <c r="DS141" s="41"/>
      <c r="DT141" s="41"/>
      <c r="DU141" s="41"/>
      <c r="DV141" s="41"/>
      <c r="DW141" s="41"/>
      <c r="DX141" s="41"/>
      <c r="DY141" s="41"/>
      <c r="DZ141" s="41"/>
      <c r="EA141" s="41"/>
      <c r="EB141" s="41"/>
      <c r="EC141" s="41"/>
      <c r="ED141" s="41"/>
      <c r="EE141" s="41"/>
      <c r="EF141" s="41"/>
      <c r="EG141" s="41"/>
      <c r="EH141" s="41"/>
      <c r="EI141" s="41"/>
      <c r="EJ141" s="41"/>
      <c r="EK141" s="41"/>
      <c r="EL141" s="41"/>
      <c r="EM141" s="41"/>
      <c r="EN141" s="41"/>
      <c r="EO141" s="41"/>
      <c r="EP141" s="41"/>
      <c r="EQ141" s="41"/>
      <c r="ER141" s="41"/>
      <c r="ES141" s="41"/>
      <c r="ET141" s="41"/>
      <c r="EU141" s="41"/>
      <c r="EV141" s="41"/>
      <c r="EW141" s="41"/>
      <c r="EX141" s="41"/>
      <c r="EY141" s="41"/>
      <c r="EZ141" s="41"/>
      <c r="FA141" s="41"/>
      <c r="FB141" s="41"/>
      <c r="FC141" s="41"/>
      <c r="FD141" s="41"/>
      <c r="FE141" s="41"/>
      <c r="FF141" s="41"/>
      <c r="FG141" s="41"/>
      <c r="FH141" s="41"/>
      <c r="FI141" s="41"/>
      <c r="FJ141" s="41"/>
      <c r="FK141" s="41"/>
      <c r="FL141" s="41"/>
      <c r="FM141" s="41"/>
      <c r="FN141" s="41"/>
      <c r="FO141" s="41"/>
      <c r="FP141" s="41"/>
      <c r="FQ141" s="41"/>
      <c r="FR141" s="41"/>
      <c r="FS141" s="41"/>
      <c r="FT141" s="41"/>
      <c r="FU141" s="41"/>
      <c r="FV141" s="41"/>
      <c r="FW141" s="41"/>
      <c r="FX141" s="41"/>
      <c r="FY141" s="41"/>
      <c r="FZ141" s="41"/>
      <c r="GA141" s="41"/>
      <c r="GB141" s="41"/>
      <c r="GC141" s="41"/>
      <c r="GD141" s="41"/>
      <c r="GE141" s="41"/>
      <c r="GF141" s="41"/>
      <c r="GG141" s="41"/>
      <c r="GH141" s="41"/>
      <c r="GI141" s="41"/>
      <c r="GJ141" s="41"/>
      <c r="GK141" s="41"/>
      <c r="GL141" s="41"/>
      <c r="GM141" s="41"/>
      <c r="GN141" s="41"/>
      <c r="GO141" s="41"/>
      <c r="GP141" s="41"/>
      <c r="GQ141" s="41"/>
      <c r="GR141" s="41"/>
      <c r="GS141" s="41"/>
      <c r="GT141" s="41"/>
      <c r="GU141" s="41"/>
      <c r="GV141" s="41"/>
      <c r="GW141" s="41"/>
      <c r="GX141" s="41"/>
      <c r="GY141" s="41"/>
      <c r="GZ141" s="41"/>
      <c r="HA141" s="41"/>
      <c r="HB141" s="41"/>
      <c r="HC141" s="41"/>
      <c r="HD141" s="41"/>
      <c r="HE141" s="41"/>
      <c r="HF141" s="41"/>
      <c r="HG141" s="41"/>
      <c r="HH141" s="41"/>
      <c r="HI141" s="41"/>
      <c r="HJ141" s="41"/>
      <c r="HK141" s="41"/>
      <c r="HL141" s="41"/>
      <c r="HM141" s="41"/>
      <c r="HN141" s="41"/>
      <c r="HO141" s="41"/>
      <c r="HP141" s="41"/>
      <c r="HQ141" s="41"/>
      <c r="HR141" s="41"/>
      <c r="HS141" s="41"/>
      <c r="HT141" s="41"/>
      <c r="HU141" s="41"/>
      <c r="HV141" s="41"/>
      <c r="HW141" s="41"/>
      <c r="HX141" s="41"/>
      <c r="HY141" s="41"/>
      <c r="HZ141" s="41"/>
      <c r="IA141" s="41"/>
      <c r="IB141" s="41"/>
      <c r="IC141" s="41"/>
      <c r="ID141" s="41"/>
      <c r="IE141" s="41"/>
      <c r="IF141" s="41"/>
      <c r="IG141" s="41"/>
      <c r="IH141" s="41"/>
      <c r="II141" s="41"/>
      <c r="IJ141" s="41"/>
      <c r="IK141" s="41"/>
      <c r="IL141" s="41"/>
      <c r="IM141" s="41"/>
      <c r="IN141" s="41"/>
      <c r="IO141" s="41"/>
      <c r="IP141" s="41"/>
      <c r="IQ141" s="41"/>
      <c r="IR141" s="41"/>
      <c r="IS141" s="41"/>
      <c r="IT141" s="41"/>
      <c r="IU141" s="41"/>
      <c r="IV141" s="41"/>
      <c r="IW141" s="41"/>
    </row>
    <row r="142" spans="1:257" ht="22.5" x14ac:dyDescent="0.2">
      <c r="A142" s="15">
        <v>135</v>
      </c>
      <c r="B142" s="70" t="s">
        <v>924</v>
      </c>
      <c r="C142" s="70" t="s">
        <v>925</v>
      </c>
      <c r="D142" s="73" t="s">
        <v>926</v>
      </c>
      <c r="E142" s="53" t="s">
        <v>208</v>
      </c>
      <c r="F142" s="70" t="s">
        <v>927</v>
      </c>
      <c r="G142" s="71">
        <v>100000</v>
      </c>
      <c r="H142" s="70" t="s">
        <v>928</v>
      </c>
      <c r="I142" s="67" t="s">
        <v>471</v>
      </c>
      <c r="J142" s="69">
        <v>100000</v>
      </c>
      <c r="K142" s="67" t="s">
        <v>929</v>
      </c>
      <c r="L142" s="69">
        <v>100000</v>
      </c>
      <c r="M142" s="57" t="s">
        <v>213</v>
      </c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41"/>
      <c r="DC142" s="41"/>
      <c r="DD142" s="41"/>
      <c r="DE142" s="41"/>
      <c r="DF142" s="41"/>
      <c r="DG142" s="41"/>
      <c r="DH142" s="41"/>
      <c r="DI142" s="41"/>
      <c r="DJ142" s="41"/>
      <c r="DK142" s="41"/>
      <c r="DL142" s="41"/>
      <c r="DM142" s="41"/>
      <c r="DN142" s="41"/>
      <c r="DO142" s="41"/>
      <c r="DP142" s="41"/>
      <c r="DQ142" s="41"/>
      <c r="DR142" s="41"/>
      <c r="DS142" s="41"/>
      <c r="DT142" s="41"/>
      <c r="DU142" s="41"/>
      <c r="DV142" s="41"/>
      <c r="DW142" s="41"/>
      <c r="DX142" s="41"/>
      <c r="DY142" s="41"/>
      <c r="DZ142" s="41"/>
      <c r="EA142" s="41"/>
      <c r="EB142" s="41"/>
      <c r="EC142" s="41"/>
      <c r="ED142" s="41"/>
      <c r="EE142" s="41"/>
      <c r="EF142" s="41"/>
      <c r="EG142" s="41"/>
      <c r="EH142" s="41"/>
      <c r="EI142" s="41"/>
      <c r="EJ142" s="41"/>
      <c r="EK142" s="41"/>
      <c r="EL142" s="41"/>
      <c r="EM142" s="41"/>
      <c r="EN142" s="41"/>
      <c r="EO142" s="41"/>
      <c r="EP142" s="41"/>
      <c r="EQ142" s="41"/>
      <c r="ER142" s="41"/>
      <c r="ES142" s="41"/>
      <c r="ET142" s="41"/>
      <c r="EU142" s="41"/>
      <c r="EV142" s="41"/>
      <c r="EW142" s="41"/>
      <c r="EX142" s="41"/>
      <c r="EY142" s="41"/>
      <c r="EZ142" s="41"/>
      <c r="FA142" s="41"/>
      <c r="FB142" s="41"/>
      <c r="FC142" s="41"/>
      <c r="FD142" s="41"/>
      <c r="FE142" s="41"/>
      <c r="FF142" s="41"/>
      <c r="FG142" s="41"/>
      <c r="FH142" s="41"/>
      <c r="FI142" s="41"/>
      <c r="FJ142" s="41"/>
      <c r="FK142" s="41"/>
      <c r="FL142" s="41"/>
      <c r="FM142" s="41"/>
      <c r="FN142" s="41"/>
      <c r="FO142" s="41"/>
      <c r="FP142" s="41"/>
      <c r="FQ142" s="41"/>
      <c r="FR142" s="41"/>
      <c r="FS142" s="41"/>
      <c r="FT142" s="41"/>
      <c r="FU142" s="41"/>
      <c r="FV142" s="41"/>
      <c r="FW142" s="41"/>
      <c r="FX142" s="41"/>
      <c r="FY142" s="41"/>
      <c r="FZ142" s="41"/>
      <c r="GA142" s="41"/>
      <c r="GB142" s="41"/>
      <c r="GC142" s="41"/>
      <c r="GD142" s="41"/>
      <c r="GE142" s="41"/>
      <c r="GF142" s="41"/>
      <c r="GG142" s="41"/>
      <c r="GH142" s="41"/>
      <c r="GI142" s="41"/>
      <c r="GJ142" s="41"/>
      <c r="GK142" s="41"/>
      <c r="GL142" s="41"/>
      <c r="GM142" s="41"/>
      <c r="GN142" s="41"/>
      <c r="GO142" s="41"/>
      <c r="GP142" s="41"/>
      <c r="GQ142" s="41"/>
      <c r="GR142" s="41"/>
      <c r="GS142" s="41"/>
      <c r="GT142" s="41"/>
      <c r="GU142" s="41"/>
      <c r="GV142" s="41"/>
      <c r="GW142" s="41"/>
      <c r="GX142" s="41"/>
      <c r="GY142" s="41"/>
      <c r="GZ142" s="41"/>
      <c r="HA142" s="41"/>
      <c r="HB142" s="41"/>
      <c r="HC142" s="41"/>
      <c r="HD142" s="41"/>
      <c r="HE142" s="41"/>
      <c r="HF142" s="41"/>
      <c r="HG142" s="41"/>
      <c r="HH142" s="41"/>
      <c r="HI142" s="41"/>
      <c r="HJ142" s="41"/>
      <c r="HK142" s="41"/>
      <c r="HL142" s="41"/>
      <c r="HM142" s="41"/>
      <c r="HN142" s="41"/>
      <c r="HO142" s="41"/>
      <c r="HP142" s="41"/>
      <c r="HQ142" s="41"/>
      <c r="HR142" s="41"/>
      <c r="HS142" s="41"/>
      <c r="HT142" s="41"/>
      <c r="HU142" s="41"/>
      <c r="HV142" s="41"/>
      <c r="HW142" s="41"/>
      <c r="HX142" s="41"/>
      <c r="HY142" s="41"/>
      <c r="HZ142" s="41"/>
      <c r="IA142" s="41"/>
      <c r="IB142" s="41"/>
      <c r="IC142" s="41"/>
      <c r="ID142" s="41"/>
      <c r="IE142" s="41"/>
      <c r="IF142" s="41"/>
      <c r="IG142" s="41"/>
      <c r="IH142" s="41"/>
      <c r="II142" s="41"/>
      <c r="IJ142" s="41"/>
      <c r="IK142" s="41"/>
      <c r="IL142" s="41"/>
      <c r="IM142" s="41"/>
      <c r="IN142" s="41"/>
      <c r="IO142" s="41"/>
      <c r="IP142" s="41"/>
      <c r="IQ142" s="41"/>
      <c r="IR142" s="41"/>
      <c r="IS142" s="41"/>
      <c r="IT142" s="41"/>
      <c r="IU142" s="41"/>
      <c r="IV142" s="41"/>
      <c r="IW142" s="41"/>
    </row>
    <row r="143" spans="1:257" ht="67.5" x14ac:dyDescent="0.2">
      <c r="A143" s="15">
        <v>136</v>
      </c>
      <c r="B143" s="67" t="s">
        <v>930</v>
      </c>
      <c r="C143" s="67" t="s">
        <v>931</v>
      </c>
      <c r="D143" s="74">
        <v>181040036890</v>
      </c>
      <c r="E143" s="53" t="s">
        <v>208</v>
      </c>
      <c r="F143" s="67" t="s">
        <v>932</v>
      </c>
      <c r="G143" s="69">
        <v>7467425</v>
      </c>
      <c r="H143" s="67" t="s">
        <v>933</v>
      </c>
      <c r="I143" s="67" t="s">
        <v>40</v>
      </c>
      <c r="J143" s="75">
        <v>0</v>
      </c>
      <c r="K143" s="67" t="s">
        <v>934</v>
      </c>
      <c r="L143" s="69">
        <v>1866856.25</v>
      </c>
      <c r="M143" s="57" t="s">
        <v>213</v>
      </c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41"/>
      <c r="CA143" s="41"/>
      <c r="CB143" s="41"/>
      <c r="CC143" s="41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  <c r="DB143" s="41"/>
      <c r="DC143" s="41"/>
      <c r="DD143" s="41"/>
      <c r="DE143" s="41"/>
      <c r="DF143" s="41"/>
      <c r="DG143" s="41"/>
      <c r="DH143" s="41"/>
      <c r="DI143" s="41"/>
      <c r="DJ143" s="41"/>
      <c r="DK143" s="41"/>
      <c r="DL143" s="41"/>
      <c r="DM143" s="41"/>
      <c r="DN143" s="41"/>
      <c r="DO143" s="41"/>
      <c r="DP143" s="41"/>
      <c r="DQ143" s="41"/>
      <c r="DR143" s="41"/>
      <c r="DS143" s="41"/>
      <c r="DT143" s="41"/>
      <c r="DU143" s="41"/>
      <c r="DV143" s="41"/>
      <c r="DW143" s="41"/>
      <c r="DX143" s="41"/>
      <c r="DY143" s="41"/>
      <c r="DZ143" s="41"/>
      <c r="EA143" s="41"/>
      <c r="EB143" s="41"/>
      <c r="EC143" s="41"/>
      <c r="ED143" s="41"/>
      <c r="EE143" s="41"/>
      <c r="EF143" s="41"/>
      <c r="EG143" s="41"/>
      <c r="EH143" s="41"/>
      <c r="EI143" s="41"/>
      <c r="EJ143" s="41"/>
      <c r="EK143" s="41"/>
      <c r="EL143" s="41"/>
      <c r="EM143" s="41"/>
      <c r="EN143" s="41"/>
      <c r="EO143" s="41"/>
      <c r="EP143" s="41"/>
      <c r="EQ143" s="41"/>
      <c r="ER143" s="41"/>
      <c r="ES143" s="41"/>
      <c r="ET143" s="41"/>
      <c r="EU143" s="41"/>
      <c r="EV143" s="41"/>
      <c r="EW143" s="41"/>
      <c r="EX143" s="41"/>
      <c r="EY143" s="41"/>
      <c r="EZ143" s="41"/>
      <c r="FA143" s="41"/>
      <c r="FB143" s="41"/>
      <c r="FC143" s="41"/>
      <c r="FD143" s="41"/>
      <c r="FE143" s="41"/>
      <c r="FF143" s="41"/>
      <c r="FG143" s="41"/>
      <c r="FH143" s="41"/>
      <c r="FI143" s="41"/>
      <c r="FJ143" s="41"/>
      <c r="FK143" s="41"/>
      <c r="FL143" s="41"/>
      <c r="FM143" s="41"/>
      <c r="FN143" s="41"/>
      <c r="FO143" s="41"/>
      <c r="FP143" s="41"/>
      <c r="FQ143" s="41"/>
      <c r="FR143" s="41"/>
      <c r="FS143" s="41"/>
      <c r="FT143" s="41"/>
      <c r="FU143" s="41"/>
      <c r="FV143" s="41"/>
      <c r="FW143" s="41"/>
      <c r="FX143" s="41"/>
      <c r="FY143" s="41"/>
      <c r="FZ143" s="41"/>
      <c r="GA143" s="41"/>
      <c r="GB143" s="41"/>
      <c r="GC143" s="41"/>
      <c r="GD143" s="41"/>
      <c r="GE143" s="41"/>
      <c r="GF143" s="41"/>
      <c r="GG143" s="41"/>
      <c r="GH143" s="41"/>
      <c r="GI143" s="41"/>
      <c r="GJ143" s="41"/>
      <c r="GK143" s="41"/>
      <c r="GL143" s="41"/>
      <c r="GM143" s="41"/>
      <c r="GN143" s="41"/>
      <c r="GO143" s="41"/>
      <c r="GP143" s="41"/>
      <c r="GQ143" s="41"/>
      <c r="GR143" s="41"/>
      <c r="GS143" s="41"/>
      <c r="GT143" s="41"/>
      <c r="GU143" s="41"/>
      <c r="GV143" s="41"/>
      <c r="GW143" s="41"/>
      <c r="GX143" s="41"/>
      <c r="GY143" s="41"/>
      <c r="GZ143" s="41"/>
      <c r="HA143" s="41"/>
      <c r="HB143" s="41"/>
      <c r="HC143" s="41"/>
      <c r="HD143" s="41"/>
      <c r="HE143" s="41"/>
      <c r="HF143" s="41"/>
      <c r="HG143" s="41"/>
      <c r="HH143" s="41"/>
      <c r="HI143" s="41"/>
      <c r="HJ143" s="41"/>
      <c r="HK143" s="41"/>
      <c r="HL143" s="41"/>
      <c r="HM143" s="41"/>
      <c r="HN143" s="41"/>
      <c r="HO143" s="41"/>
      <c r="HP143" s="41"/>
      <c r="HQ143" s="41"/>
      <c r="HR143" s="41"/>
      <c r="HS143" s="41"/>
      <c r="HT143" s="41"/>
      <c r="HU143" s="41"/>
      <c r="HV143" s="41"/>
      <c r="HW143" s="41"/>
      <c r="HX143" s="41"/>
      <c r="HY143" s="41"/>
      <c r="HZ143" s="41"/>
      <c r="IA143" s="41"/>
      <c r="IB143" s="41"/>
      <c r="IC143" s="41"/>
      <c r="ID143" s="41"/>
      <c r="IE143" s="41"/>
      <c r="IF143" s="41"/>
      <c r="IG143" s="41"/>
      <c r="IH143" s="41"/>
      <c r="II143" s="41"/>
      <c r="IJ143" s="41"/>
      <c r="IK143" s="41"/>
      <c r="IL143" s="41"/>
      <c r="IM143" s="41"/>
      <c r="IN143" s="41"/>
      <c r="IO143" s="41"/>
      <c r="IP143" s="41"/>
      <c r="IQ143" s="41"/>
      <c r="IR143" s="41"/>
      <c r="IS143" s="41"/>
      <c r="IT143" s="41"/>
      <c r="IU143" s="41"/>
      <c r="IV143" s="41"/>
      <c r="IW143" s="41"/>
    </row>
    <row r="144" spans="1:257" ht="56.25" x14ac:dyDescent="0.2">
      <c r="A144" s="15">
        <v>137</v>
      </c>
      <c r="B144" s="67" t="s">
        <v>935</v>
      </c>
      <c r="C144" s="67" t="s">
        <v>936</v>
      </c>
      <c r="D144" s="67">
        <v>2460066205</v>
      </c>
      <c r="E144" s="53" t="s">
        <v>208</v>
      </c>
      <c r="F144" s="67" t="s">
        <v>937</v>
      </c>
      <c r="G144" s="69">
        <v>150000</v>
      </c>
      <c r="H144" s="67" t="s">
        <v>938</v>
      </c>
      <c r="I144" s="67" t="s">
        <v>939</v>
      </c>
      <c r="J144" s="69">
        <v>150000</v>
      </c>
      <c r="K144" s="67" t="s">
        <v>940</v>
      </c>
      <c r="L144" s="69">
        <v>150000</v>
      </c>
      <c r="M144" s="57" t="s">
        <v>220</v>
      </c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41"/>
      <c r="DS144" s="41"/>
      <c r="DT144" s="41"/>
      <c r="DU144" s="41"/>
      <c r="DV144" s="41"/>
      <c r="DW144" s="41"/>
      <c r="DX144" s="41"/>
      <c r="DY144" s="41"/>
      <c r="DZ144" s="41"/>
      <c r="EA144" s="41"/>
      <c r="EB144" s="41"/>
      <c r="EC144" s="41"/>
      <c r="ED144" s="41"/>
      <c r="EE144" s="41"/>
      <c r="EF144" s="41"/>
      <c r="EG144" s="4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41"/>
      <c r="ES144" s="41"/>
      <c r="ET144" s="41"/>
      <c r="EU144" s="41"/>
      <c r="EV144" s="41"/>
      <c r="EW144" s="41"/>
      <c r="EX144" s="41"/>
      <c r="EY144" s="41"/>
      <c r="EZ144" s="41"/>
      <c r="FA144" s="41"/>
      <c r="FB144" s="41"/>
      <c r="FC144" s="41"/>
      <c r="FD144" s="41"/>
      <c r="FE144" s="41"/>
      <c r="FF144" s="41"/>
      <c r="FG144" s="41"/>
      <c r="FH144" s="41"/>
      <c r="FI144" s="41"/>
      <c r="FJ144" s="41"/>
      <c r="FK144" s="41"/>
      <c r="FL144" s="41"/>
      <c r="FM144" s="41"/>
      <c r="FN144" s="41"/>
      <c r="FO144" s="41"/>
      <c r="FP144" s="41"/>
      <c r="FQ144" s="41"/>
      <c r="FR144" s="41"/>
      <c r="FS144" s="41"/>
      <c r="FT144" s="41"/>
      <c r="FU144" s="41"/>
      <c r="FV144" s="41"/>
      <c r="FW144" s="41"/>
      <c r="FX144" s="41"/>
      <c r="FY144" s="41"/>
      <c r="FZ144" s="41"/>
      <c r="GA144" s="41"/>
      <c r="GB144" s="41"/>
      <c r="GC144" s="41"/>
      <c r="GD144" s="41"/>
      <c r="GE144" s="41"/>
      <c r="GF144" s="41"/>
      <c r="GG144" s="41"/>
      <c r="GH144" s="41"/>
      <c r="GI144" s="41"/>
      <c r="GJ144" s="41"/>
      <c r="GK144" s="41"/>
      <c r="GL144" s="41"/>
      <c r="GM144" s="41"/>
      <c r="GN144" s="41"/>
      <c r="GO144" s="41"/>
      <c r="GP144" s="41"/>
      <c r="GQ144" s="41"/>
      <c r="GR144" s="41"/>
      <c r="GS144" s="41"/>
      <c r="GT144" s="41"/>
      <c r="GU144" s="41"/>
      <c r="GV144" s="41"/>
      <c r="GW144" s="41"/>
      <c r="GX144" s="41"/>
      <c r="GY144" s="41"/>
      <c r="GZ144" s="41"/>
      <c r="HA144" s="41"/>
      <c r="HB144" s="41"/>
      <c r="HC144" s="41"/>
      <c r="HD144" s="41"/>
      <c r="HE144" s="41"/>
      <c r="HF144" s="41"/>
      <c r="HG144" s="41"/>
      <c r="HH144" s="41"/>
      <c r="HI144" s="41"/>
      <c r="HJ144" s="41"/>
      <c r="HK144" s="41"/>
      <c r="HL144" s="41"/>
      <c r="HM144" s="41"/>
      <c r="HN144" s="41"/>
      <c r="HO144" s="41"/>
      <c r="HP144" s="41"/>
      <c r="HQ144" s="41"/>
      <c r="HR144" s="41"/>
      <c r="HS144" s="41"/>
      <c r="HT144" s="41"/>
      <c r="HU144" s="41"/>
      <c r="HV144" s="41"/>
      <c r="HW144" s="41"/>
      <c r="HX144" s="41"/>
      <c r="HY144" s="41"/>
      <c r="HZ144" s="41"/>
      <c r="IA144" s="41"/>
      <c r="IB144" s="41"/>
      <c r="IC144" s="41"/>
      <c r="ID144" s="41"/>
      <c r="IE144" s="41"/>
      <c r="IF144" s="41"/>
      <c r="IG144" s="41"/>
      <c r="IH144" s="41"/>
      <c r="II144" s="41"/>
      <c r="IJ144" s="41"/>
      <c r="IK144" s="41"/>
      <c r="IL144" s="41"/>
      <c r="IM144" s="41"/>
      <c r="IN144" s="41"/>
      <c r="IO144" s="41"/>
      <c r="IP144" s="41"/>
      <c r="IQ144" s="41"/>
      <c r="IR144" s="41"/>
      <c r="IS144" s="41"/>
      <c r="IT144" s="41"/>
      <c r="IU144" s="41"/>
      <c r="IV144" s="41"/>
      <c r="IW144" s="41"/>
    </row>
    <row r="145" spans="1:257" ht="33.75" x14ac:dyDescent="0.2">
      <c r="A145" s="15">
        <v>138</v>
      </c>
      <c r="B145" s="70" t="s">
        <v>941</v>
      </c>
      <c r="C145" s="70" t="s">
        <v>942</v>
      </c>
      <c r="D145" s="70">
        <v>5903114505</v>
      </c>
      <c r="E145" s="53" t="s">
        <v>208</v>
      </c>
      <c r="F145" s="70" t="s">
        <v>943</v>
      </c>
      <c r="G145" s="71">
        <v>88000</v>
      </c>
      <c r="H145" s="70" t="s">
        <v>944</v>
      </c>
      <c r="I145" s="67" t="s">
        <v>945</v>
      </c>
      <c r="J145" s="69">
        <v>63000</v>
      </c>
      <c r="K145" s="67" t="s">
        <v>946</v>
      </c>
      <c r="L145" s="69">
        <v>63000</v>
      </c>
      <c r="M145" s="57" t="s">
        <v>220</v>
      </c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41"/>
      <c r="CA145" s="41"/>
      <c r="CB145" s="41"/>
      <c r="CC145" s="41"/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41"/>
      <c r="CO145" s="41"/>
      <c r="CP145" s="41"/>
      <c r="CQ145" s="41"/>
      <c r="CR145" s="41"/>
      <c r="CS145" s="41"/>
      <c r="CT145" s="41"/>
      <c r="CU145" s="41"/>
      <c r="CV145" s="41"/>
      <c r="CW145" s="41"/>
      <c r="CX145" s="41"/>
      <c r="CY145" s="41"/>
      <c r="CZ145" s="41"/>
      <c r="DA145" s="41"/>
      <c r="DB145" s="41"/>
      <c r="DC145" s="41"/>
      <c r="DD145" s="41"/>
      <c r="DE145" s="41"/>
      <c r="DF145" s="41"/>
      <c r="DG145" s="41"/>
      <c r="DH145" s="41"/>
      <c r="DI145" s="41"/>
      <c r="DJ145" s="41"/>
      <c r="DK145" s="41"/>
      <c r="DL145" s="41"/>
      <c r="DM145" s="41"/>
      <c r="DN145" s="41"/>
      <c r="DO145" s="41"/>
      <c r="DP145" s="41"/>
      <c r="DQ145" s="41"/>
      <c r="DR145" s="41"/>
      <c r="DS145" s="41"/>
      <c r="DT145" s="41"/>
      <c r="DU145" s="41"/>
      <c r="DV145" s="41"/>
      <c r="DW145" s="41"/>
      <c r="DX145" s="41"/>
      <c r="DY145" s="41"/>
      <c r="DZ145" s="41"/>
      <c r="EA145" s="41"/>
      <c r="EB145" s="41"/>
      <c r="EC145" s="41"/>
      <c r="ED145" s="41"/>
      <c r="EE145" s="41"/>
      <c r="EF145" s="41"/>
      <c r="EG145" s="41"/>
      <c r="EH145" s="41"/>
      <c r="EI145" s="41"/>
      <c r="EJ145" s="41"/>
      <c r="EK145" s="41"/>
      <c r="EL145" s="41"/>
      <c r="EM145" s="41"/>
      <c r="EN145" s="41"/>
      <c r="EO145" s="41"/>
      <c r="EP145" s="41"/>
      <c r="EQ145" s="41"/>
      <c r="ER145" s="41"/>
      <c r="ES145" s="41"/>
      <c r="ET145" s="41"/>
      <c r="EU145" s="41"/>
      <c r="EV145" s="41"/>
      <c r="EW145" s="41"/>
      <c r="EX145" s="41"/>
      <c r="EY145" s="41"/>
      <c r="EZ145" s="41"/>
      <c r="FA145" s="41"/>
      <c r="FB145" s="41"/>
      <c r="FC145" s="41"/>
      <c r="FD145" s="41"/>
      <c r="FE145" s="41"/>
      <c r="FF145" s="41"/>
      <c r="FG145" s="41"/>
      <c r="FH145" s="41"/>
      <c r="FI145" s="41"/>
      <c r="FJ145" s="41"/>
      <c r="FK145" s="41"/>
      <c r="FL145" s="41"/>
      <c r="FM145" s="41"/>
      <c r="FN145" s="41"/>
      <c r="FO145" s="41"/>
      <c r="FP145" s="41"/>
      <c r="FQ145" s="41"/>
      <c r="FR145" s="41"/>
      <c r="FS145" s="41"/>
      <c r="FT145" s="41"/>
      <c r="FU145" s="41"/>
      <c r="FV145" s="41"/>
      <c r="FW145" s="41"/>
      <c r="FX145" s="41"/>
      <c r="FY145" s="41"/>
      <c r="FZ145" s="41"/>
      <c r="GA145" s="41"/>
      <c r="GB145" s="41"/>
      <c r="GC145" s="41"/>
      <c r="GD145" s="41"/>
      <c r="GE145" s="41"/>
      <c r="GF145" s="41"/>
      <c r="GG145" s="41"/>
      <c r="GH145" s="41"/>
      <c r="GI145" s="41"/>
      <c r="GJ145" s="41"/>
      <c r="GK145" s="41"/>
      <c r="GL145" s="41"/>
      <c r="GM145" s="41"/>
      <c r="GN145" s="41"/>
      <c r="GO145" s="41"/>
      <c r="GP145" s="41"/>
      <c r="GQ145" s="41"/>
      <c r="GR145" s="41"/>
      <c r="GS145" s="41"/>
      <c r="GT145" s="41"/>
      <c r="GU145" s="41"/>
      <c r="GV145" s="41"/>
      <c r="GW145" s="41"/>
      <c r="GX145" s="41"/>
      <c r="GY145" s="41"/>
      <c r="GZ145" s="41"/>
      <c r="HA145" s="41"/>
      <c r="HB145" s="41"/>
      <c r="HC145" s="41"/>
      <c r="HD145" s="41"/>
      <c r="HE145" s="41"/>
      <c r="HF145" s="41"/>
      <c r="HG145" s="41"/>
      <c r="HH145" s="41"/>
      <c r="HI145" s="41"/>
      <c r="HJ145" s="41"/>
      <c r="HK145" s="41"/>
      <c r="HL145" s="41"/>
      <c r="HM145" s="41"/>
      <c r="HN145" s="41"/>
      <c r="HO145" s="41"/>
      <c r="HP145" s="41"/>
      <c r="HQ145" s="41"/>
      <c r="HR145" s="41"/>
      <c r="HS145" s="41"/>
      <c r="HT145" s="41"/>
      <c r="HU145" s="41"/>
      <c r="HV145" s="41"/>
      <c r="HW145" s="41"/>
      <c r="HX145" s="41"/>
      <c r="HY145" s="41"/>
      <c r="HZ145" s="41"/>
      <c r="IA145" s="41"/>
      <c r="IB145" s="41"/>
      <c r="IC145" s="41"/>
      <c r="ID145" s="41"/>
      <c r="IE145" s="41"/>
      <c r="IF145" s="41"/>
      <c r="IG145" s="41"/>
      <c r="IH145" s="41"/>
      <c r="II145" s="41"/>
      <c r="IJ145" s="41"/>
      <c r="IK145" s="41"/>
      <c r="IL145" s="41"/>
      <c r="IM145" s="41"/>
      <c r="IN145" s="41"/>
      <c r="IO145" s="41"/>
      <c r="IP145" s="41"/>
      <c r="IQ145" s="41"/>
      <c r="IR145" s="41"/>
      <c r="IS145" s="41"/>
      <c r="IT145" s="41"/>
      <c r="IU145" s="41"/>
      <c r="IV145" s="41"/>
      <c r="IW145" s="41"/>
    </row>
    <row r="146" spans="1:257" ht="67.5" x14ac:dyDescent="0.2">
      <c r="A146" s="15">
        <v>139</v>
      </c>
      <c r="B146" s="67" t="s">
        <v>947</v>
      </c>
      <c r="C146" s="67" t="s">
        <v>948</v>
      </c>
      <c r="D146" s="67">
        <v>5904018307</v>
      </c>
      <c r="E146" s="53" t="s">
        <v>208</v>
      </c>
      <c r="F146" s="67" t="s">
        <v>949</v>
      </c>
      <c r="G146" s="69">
        <v>3793614</v>
      </c>
      <c r="H146" s="67" t="s">
        <v>950</v>
      </c>
      <c r="I146" s="67" t="s">
        <v>951</v>
      </c>
      <c r="J146" s="69">
        <v>3793614</v>
      </c>
      <c r="K146" s="67" t="s">
        <v>952</v>
      </c>
      <c r="L146" s="69">
        <v>379361.4</v>
      </c>
      <c r="M146" s="57" t="s">
        <v>220</v>
      </c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41"/>
      <c r="DC146" s="41"/>
      <c r="DD146" s="41"/>
      <c r="DE146" s="41"/>
      <c r="DF146" s="41"/>
      <c r="DG146" s="41"/>
      <c r="DH146" s="41"/>
      <c r="DI146" s="41"/>
      <c r="DJ146" s="41"/>
      <c r="DK146" s="41"/>
      <c r="DL146" s="41"/>
      <c r="DM146" s="41"/>
      <c r="DN146" s="41"/>
      <c r="DO146" s="41"/>
      <c r="DP146" s="41"/>
      <c r="DQ146" s="41"/>
      <c r="DR146" s="41"/>
      <c r="DS146" s="41"/>
      <c r="DT146" s="41"/>
      <c r="DU146" s="41"/>
      <c r="DV146" s="41"/>
      <c r="DW146" s="41"/>
      <c r="DX146" s="41"/>
      <c r="DY146" s="41"/>
      <c r="DZ146" s="41"/>
      <c r="EA146" s="41"/>
      <c r="EB146" s="41"/>
      <c r="EC146" s="41"/>
      <c r="ED146" s="41"/>
      <c r="EE146" s="41"/>
      <c r="EF146" s="41"/>
      <c r="EG146" s="41"/>
      <c r="EH146" s="41"/>
      <c r="EI146" s="41"/>
      <c r="EJ146" s="41"/>
      <c r="EK146" s="41"/>
      <c r="EL146" s="41"/>
      <c r="EM146" s="41"/>
      <c r="EN146" s="41"/>
      <c r="EO146" s="41"/>
      <c r="EP146" s="41"/>
      <c r="EQ146" s="41"/>
      <c r="ER146" s="41"/>
      <c r="ES146" s="41"/>
      <c r="ET146" s="41"/>
      <c r="EU146" s="41"/>
      <c r="EV146" s="41"/>
      <c r="EW146" s="41"/>
      <c r="EX146" s="41"/>
      <c r="EY146" s="41"/>
      <c r="EZ146" s="41"/>
      <c r="FA146" s="41"/>
      <c r="FB146" s="41"/>
      <c r="FC146" s="41"/>
      <c r="FD146" s="41"/>
      <c r="FE146" s="41"/>
      <c r="FF146" s="41"/>
      <c r="FG146" s="41"/>
      <c r="FH146" s="41"/>
      <c r="FI146" s="41"/>
      <c r="FJ146" s="41"/>
      <c r="FK146" s="41"/>
      <c r="FL146" s="41"/>
      <c r="FM146" s="41"/>
      <c r="FN146" s="41"/>
      <c r="FO146" s="41"/>
      <c r="FP146" s="41"/>
      <c r="FQ146" s="41"/>
      <c r="FR146" s="41"/>
      <c r="FS146" s="41"/>
      <c r="FT146" s="41"/>
      <c r="FU146" s="41"/>
      <c r="FV146" s="41"/>
      <c r="FW146" s="41"/>
      <c r="FX146" s="41"/>
      <c r="FY146" s="41"/>
      <c r="FZ146" s="41"/>
      <c r="GA146" s="41"/>
      <c r="GB146" s="41"/>
      <c r="GC146" s="41"/>
      <c r="GD146" s="41"/>
      <c r="GE146" s="41"/>
      <c r="GF146" s="41"/>
      <c r="GG146" s="41"/>
      <c r="GH146" s="41"/>
      <c r="GI146" s="41"/>
      <c r="GJ146" s="41"/>
      <c r="GK146" s="41"/>
      <c r="GL146" s="41"/>
      <c r="GM146" s="41"/>
      <c r="GN146" s="41"/>
      <c r="GO146" s="41"/>
      <c r="GP146" s="41"/>
      <c r="GQ146" s="41"/>
      <c r="GR146" s="41"/>
      <c r="GS146" s="41"/>
      <c r="GT146" s="41"/>
      <c r="GU146" s="41"/>
      <c r="GV146" s="41"/>
      <c r="GW146" s="41"/>
      <c r="GX146" s="41"/>
      <c r="GY146" s="41"/>
      <c r="GZ146" s="41"/>
      <c r="HA146" s="41"/>
      <c r="HB146" s="41"/>
      <c r="HC146" s="41"/>
      <c r="HD146" s="41"/>
      <c r="HE146" s="41"/>
      <c r="HF146" s="41"/>
      <c r="HG146" s="41"/>
      <c r="HH146" s="41"/>
      <c r="HI146" s="41"/>
      <c r="HJ146" s="41"/>
      <c r="HK146" s="41"/>
      <c r="HL146" s="41"/>
      <c r="HM146" s="41"/>
      <c r="HN146" s="41"/>
      <c r="HO146" s="41"/>
      <c r="HP146" s="41"/>
      <c r="HQ146" s="41"/>
      <c r="HR146" s="41"/>
      <c r="HS146" s="41"/>
      <c r="HT146" s="41"/>
      <c r="HU146" s="41"/>
      <c r="HV146" s="41"/>
      <c r="HW146" s="41"/>
      <c r="HX146" s="41"/>
      <c r="HY146" s="41"/>
      <c r="HZ146" s="41"/>
      <c r="IA146" s="41"/>
      <c r="IB146" s="41"/>
      <c r="IC146" s="41"/>
      <c r="ID146" s="41"/>
      <c r="IE146" s="41"/>
      <c r="IF146" s="41"/>
      <c r="IG146" s="41"/>
      <c r="IH146" s="41"/>
      <c r="II146" s="41"/>
      <c r="IJ146" s="41"/>
      <c r="IK146" s="41"/>
      <c r="IL146" s="41"/>
      <c r="IM146" s="41"/>
      <c r="IN146" s="41"/>
      <c r="IO146" s="41"/>
      <c r="IP146" s="41"/>
      <c r="IQ146" s="41"/>
      <c r="IR146" s="41"/>
      <c r="IS146" s="41"/>
      <c r="IT146" s="41"/>
      <c r="IU146" s="41"/>
      <c r="IV146" s="41"/>
      <c r="IW146" s="41"/>
    </row>
    <row r="147" spans="1:257" ht="45" x14ac:dyDescent="0.2">
      <c r="A147" s="15">
        <v>140</v>
      </c>
      <c r="B147" s="70" t="s">
        <v>953</v>
      </c>
      <c r="C147" s="70" t="s">
        <v>954</v>
      </c>
      <c r="D147" s="70">
        <v>5904363649</v>
      </c>
      <c r="E147" s="53" t="s">
        <v>208</v>
      </c>
      <c r="F147" s="70" t="s">
        <v>955</v>
      </c>
      <c r="G147" s="71">
        <v>2881900</v>
      </c>
      <c r="H147" s="70" t="s">
        <v>956</v>
      </c>
      <c r="I147" s="67" t="s">
        <v>957</v>
      </c>
      <c r="J147" s="69">
        <v>638900</v>
      </c>
      <c r="K147" s="67" t="s">
        <v>958</v>
      </c>
      <c r="L147" s="69">
        <v>776112</v>
      </c>
      <c r="M147" s="57" t="s">
        <v>213</v>
      </c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  <c r="CW147" s="41"/>
      <c r="CX147" s="41"/>
      <c r="CY147" s="41"/>
      <c r="CZ147" s="41"/>
      <c r="DA147" s="41"/>
      <c r="DB147" s="41"/>
      <c r="DC147" s="41"/>
      <c r="DD147" s="41"/>
      <c r="DE147" s="41"/>
      <c r="DF147" s="41"/>
      <c r="DG147" s="41"/>
      <c r="DH147" s="41"/>
      <c r="DI147" s="41"/>
      <c r="DJ147" s="41"/>
      <c r="DK147" s="41"/>
      <c r="DL147" s="41"/>
      <c r="DM147" s="41"/>
      <c r="DN147" s="41"/>
      <c r="DO147" s="41"/>
      <c r="DP147" s="41"/>
      <c r="DQ147" s="41"/>
      <c r="DR147" s="41"/>
      <c r="DS147" s="41"/>
      <c r="DT147" s="41"/>
      <c r="DU147" s="41"/>
      <c r="DV147" s="41"/>
      <c r="DW147" s="41"/>
      <c r="DX147" s="41"/>
      <c r="DY147" s="41"/>
      <c r="DZ147" s="41"/>
      <c r="EA147" s="41"/>
      <c r="EB147" s="41"/>
      <c r="EC147" s="41"/>
      <c r="ED147" s="41"/>
      <c r="EE147" s="41"/>
      <c r="EF147" s="41"/>
      <c r="EG147" s="41"/>
      <c r="EH147" s="41"/>
      <c r="EI147" s="41"/>
      <c r="EJ147" s="41"/>
      <c r="EK147" s="41"/>
      <c r="EL147" s="41"/>
      <c r="EM147" s="41"/>
      <c r="EN147" s="41"/>
      <c r="EO147" s="41"/>
      <c r="EP147" s="41"/>
      <c r="EQ147" s="41"/>
      <c r="ER147" s="41"/>
      <c r="ES147" s="41"/>
      <c r="ET147" s="41"/>
      <c r="EU147" s="41"/>
      <c r="EV147" s="41"/>
      <c r="EW147" s="41"/>
      <c r="EX147" s="41"/>
      <c r="EY147" s="41"/>
      <c r="EZ147" s="41"/>
      <c r="FA147" s="41"/>
      <c r="FB147" s="41"/>
      <c r="FC147" s="41"/>
      <c r="FD147" s="41"/>
      <c r="FE147" s="41"/>
      <c r="FF147" s="41"/>
      <c r="FG147" s="41"/>
      <c r="FH147" s="41"/>
      <c r="FI147" s="41"/>
      <c r="FJ147" s="41"/>
      <c r="FK147" s="41"/>
      <c r="FL147" s="41"/>
      <c r="FM147" s="41"/>
      <c r="FN147" s="41"/>
      <c r="FO147" s="41"/>
      <c r="FP147" s="41"/>
      <c r="FQ147" s="41"/>
      <c r="FR147" s="41"/>
      <c r="FS147" s="41"/>
      <c r="FT147" s="41"/>
      <c r="FU147" s="41"/>
      <c r="FV147" s="41"/>
      <c r="FW147" s="41"/>
      <c r="FX147" s="41"/>
      <c r="FY147" s="41"/>
      <c r="FZ147" s="41"/>
      <c r="GA147" s="41"/>
      <c r="GB147" s="41"/>
      <c r="GC147" s="41"/>
      <c r="GD147" s="41"/>
      <c r="GE147" s="41"/>
      <c r="GF147" s="41"/>
      <c r="GG147" s="41"/>
      <c r="GH147" s="41"/>
      <c r="GI147" s="41"/>
      <c r="GJ147" s="41"/>
      <c r="GK147" s="41"/>
      <c r="GL147" s="41"/>
      <c r="GM147" s="41"/>
      <c r="GN147" s="41"/>
      <c r="GO147" s="41"/>
      <c r="GP147" s="41"/>
      <c r="GQ147" s="41"/>
      <c r="GR147" s="41"/>
      <c r="GS147" s="41"/>
      <c r="GT147" s="41"/>
      <c r="GU147" s="41"/>
      <c r="GV147" s="41"/>
      <c r="GW147" s="41"/>
      <c r="GX147" s="41"/>
      <c r="GY147" s="41"/>
      <c r="GZ147" s="41"/>
      <c r="HA147" s="41"/>
      <c r="HB147" s="41"/>
      <c r="HC147" s="41"/>
      <c r="HD147" s="41"/>
      <c r="HE147" s="41"/>
      <c r="HF147" s="41"/>
      <c r="HG147" s="41"/>
      <c r="HH147" s="41"/>
      <c r="HI147" s="41"/>
      <c r="HJ147" s="41"/>
      <c r="HK147" s="41"/>
      <c r="HL147" s="41"/>
      <c r="HM147" s="41"/>
      <c r="HN147" s="41"/>
      <c r="HO147" s="41"/>
      <c r="HP147" s="41"/>
      <c r="HQ147" s="41"/>
      <c r="HR147" s="41"/>
      <c r="HS147" s="41"/>
      <c r="HT147" s="41"/>
      <c r="HU147" s="41"/>
      <c r="HV147" s="41"/>
      <c r="HW147" s="41"/>
      <c r="HX147" s="41"/>
      <c r="HY147" s="41"/>
      <c r="HZ147" s="41"/>
      <c r="IA147" s="41"/>
      <c r="IB147" s="41"/>
      <c r="IC147" s="41"/>
      <c r="ID147" s="41"/>
      <c r="IE147" s="41"/>
      <c r="IF147" s="41"/>
      <c r="IG147" s="41"/>
      <c r="IH147" s="41"/>
      <c r="II147" s="41"/>
      <c r="IJ147" s="41"/>
      <c r="IK147" s="41"/>
      <c r="IL147" s="41"/>
      <c r="IM147" s="41"/>
      <c r="IN147" s="41"/>
      <c r="IO147" s="41"/>
      <c r="IP147" s="41"/>
      <c r="IQ147" s="41"/>
      <c r="IR147" s="41"/>
      <c r="IS147" s="41"/>
      <c r="IT147" s="41"/>
      <c r="IU147" s="41"/>
      <c r="IV147" s="41"/>
      <c r="IW147" s="41"/>
    </row>
    <row r="148" spans="1:257" ht="45" x14ac:dyDescent="0.2">
      <c r="A148" s="15">
        <v>141</v>
      </c>
      <c r="B148" s="70" t="s">
        <v>959</v>
      </c>
      <c r="C148" s="70" t="s">
        <v>960</v>
      </c>
      <c r="D148" s="70">
        <v>5919006537</v>
      </c>
      <c r="E148" s="53" t="s">
        <v>208</v>
      </c>
      <c r="F148" s="70" t="s">
        <v>961</v>
      </c>
      <c r="G148" s="71">
        <v>3600000</v>
      </c>
      <c r="H148" s="70" t="s">
        <v>962</v>
      </c>
      <c r="I148" s="67" t="s">
        <v>40</v>
      </c>
      <c r="J148" s="69">
        <v>0</v>
      </c>
      <c r="K148" s="67" t="s">
        <v>963</v>
      </c>
      <c r="L148" s="69">
        <v>1150000</v>
      </c>
      <c r="M148" s="57" t="s">
        <v>213</v>
      </c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41"/>
      <c r="DE148" s="41"/>
      <c r="DF148" s="41"/>
      <c r="DG148" s="41"/>
      <c r="DH148" s="41"/>
      <c r="DI148" s="41"/>
      <c r="DJ148" s="41"/>
      <c r="DK148" s="41"/>
      <c r="DL148" s="41"/>
      <c r="DM148" s="41"/>
      <c r="DN148" s="41"/>
      <c r="DO148" s="41"/>
      <c r="DP148" s="41"/>
      <c r="DQ148" s="41"/>
      <c r="DR148" s="41"/>
      <c r="DS148" s="41"/>
      <c r="DT148" s="41"/>
      <c r="DU148" s="41"/>
      <c r="DV148" s="41"/>
      <c r="DW148" s="41"/>
      <c r="DX148" s="41"/>
      <c r="DY148" s="41"/>
      <c r="DZ148" s="41"/>
      <c r="EA148" s="41"/>
      <c r="EB148" s="41"/>
      <c r="EC148" s="41"/>
      <c r="ED148" s="41"/>
      <c r="EE148" s="41"/>
      <c r="EF148" s="41"/>
      <c r="EG148" s="41"/>
      <c r="EH148" s="41"/>
      <c r="EI148" s="41"/>
      <c r="EJ148" s="41"/>
      <c r="EK148" s="41"/>
      <c r="EL148" s="41"/>
      <c r="EM148" s="41"/>
      <c r="EN148" s="41"/>
      <c r="EO148" s="41"/>
      <c r="EP148" s="41"/>
      <c r="EQ148" s="41"/>
      <c r="ER148" s="41"/>
      <c r="ES148" s="41"/>
      <c r="ET148" s="41"/>
      <c r="EU148" s="41"/>
      <c r="EV148" s="41"/>
      <c r="EW148" s="41"/>
      <c r="EX148" s="41"/>
      <c r="EY148" s="41"/>
      <c r="EZ148" s="41"/>
      <c r="FA148" s="41"/>
      <c r="FB148" s="41"/>
      <c r="FC148" s="41"/>
      <c r="FD148" s="41"/>
      <c r="FE148" s="41"/>
      <c r="FF148" s="41"/>
      <c r="FG148" s="41"/>
      <c r="FH148" s="41"/>
      <c r="FI148" s="41"/>
      <c r="FJ148" s="41"/>
      <c r="FK148" s="41"/>
      <c r="FL148" s="41"/>
      <c r="FM148" s="41"/>
      <c r="FN148" s="41"/>
      <c r="FO148" s="41"/>
      <c r="FP148" s="41"/>
      <c r="FQ148" s="41"/>
      <c r="FR148" s="41"/>
      <c r="FS148" s="41"/>
      <c r="FT148" s="41"/>
      <c r="FU148" s="41"/>
      <c r="FV148" s="41"/>
      <c r="FW148" s="41"/>
      <c r="FX148" s="41"/>
      <c r="FY148" s="41"/>
      <c r="FZ148" s="41"/>
      <c r="GA148" s="41"/>
      <c r="GB148" s="41"/>
      <c r="GC148" s="41"/>
      <c r="GD148" s="41"/>
      <c r="GE148" s="41"/>
      <c r="GF148" s="41"/>
      <c r="GG148" s="41"/>
      <c r="GH148" s="41"/>
      <c r="GI148" s="41"/>
      <c r="GJ148" s="41"/>
      <c r="GK148" s="41"/>
      <c r="GL148" s="41"/>
      <c r="GM148" s="41"/>
      <c r="GN148" s="41"/>
      <c r="GO148" s="41"/>
      <c r="GP148" s="41"/>
      <c r="GQ148" s="41"/>
      <c r="GR148" s="41"/>
      <c r="GS148" s="41"/>
      <c r="GT148" s="41"/>
      <c r="GU148" s="41"/>
      <c r="GV148" s="41"/>
      <c r="GW148" s="41"/>
      <c r="GX148" s="41"/>
      <c r="GY148" s="41"/>
      <c r="GZ148" s="41"/>
      <c r="HA148" s="41"/>
      <c r="HB148" s="41"/>
      <c r="HC148" s="41"/>
      <c r="HD148" s="41"/>
      <c r="HE148" s="41"/>
      <c r="HF148" s="41"/>
      <c r="HG148" s="41"/>
      <c r="HH148" s="41"/>
      <c r="HI148" s="41"/>
      <c r="HJ148" s="41"/>
      <c r="HK148" s="41"/>
      <c r="HL148" s="41"/>
      <c r="HM148" s="41"/>
      <c r="HN148" s="41"/>
      <c r="HO148" s="41"/>
      <c r="HP148" s="41"/>
      <c r="HQ148" s="41"/>
      <c r="HR148" s="41"/>
      <c r="HS148" s="41"/>
      <c r="HT148" s="41"/>
      <c r="HU148" s="41"/>
      <c r="HV148" s="41"/>
      <c r="HW148" s="41"/>
      <c r="HX148" s="41"/>
      <c r="HY148" s="41"/>
      <c r="HZ148" s="41"/>
      <c r="IA148" s="41"/>
      <c r="IB148" s="41"/>
      <c r="IC148" s="41"/>
      <c r="ID148" s="41"/>
      <c r="IE148" s="41"/>
      <c r="IF148" s="41"/>
      <c r="IG148" s="41"/>
      <c r="IH148" s="41"/>
      <c r="II148" s="41"/>
      <c r="IJ148" s="41"/>
      <c r="IK148" s="41"/>
      <c r="IL148" s="41"/>
      <c r="IM148" s="41"/>
      <c r="IN148" s="41"/>
      <c r="IO148" s="41"/>
      <c r="IP148" s="41"/>
      <c r="IQ148" s="41"/>
      <c r="IR148" s="41"/>
      <c r="IS148" s="41"/>
      <c r="IT148" s="41"/>
      <c r="IU148" s="41"/>
      <c r="IV148" s="41"/>
      <c r="IW148" s="41"/>
    </row>
    <row r="149" spans="1:257" ht="45" x14ac:dyDescent="0.2">
      <c r="A149" s="15">
        <v>142</v>
      </c>
      <c r="B149" s="70" t="s">
        <v>964</v>
      </c>
      <c r="C149" s="70" t="s">
        <v>960</v>
      </c>
      <c r="D149" s="70">
        <v>5919006537</v>
      </c>
      <c r="E149" s="53" t="s">
        <v>208</v>
      </c>
      <c r="F149" s="70" t="s">
        <v>965</v>
      </c>
      <c r="G149" s="71">
        <v>6500000</v>
      </c>
      <c r="H149" s="70" t="s">
        <v>966</v>
      </c>
      <c r="I149" s="67" t="s">
        <v>967</v>
      </c>
      <c r="J149" s="69">
        <v>4500000</v>
      </c>
      <c r="K149" s="67" t="s">
        <v>968</v>
      </c>
      <c r="L149" s="69">
        <v>3500000</v>
      </c>
      <c r="M149" s="57" t="s">
        <v>213</v>
      </c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41"/>
      <c r="DC149" s="41"/>
      <c r="DD149" s="41"/>
      <c r="DE149" s="41"/>
      <c r="DF149" s="41"/>
      <c r="DG149" s="41"/>
      <c r="DH149" s="41"/>
      <c r="DI149" s="41"/>
      <c r="DJ149" s="41"/>
      <c r="DK149" s="41"/>
      <c r="DL149" s="41"/>
      <c r="DM149" s="41"/>
      <c r="DN149" s="41"/>
      <c r="DO149" s="41"/>
      <c r="DP149" s="41"/>
      <c r="DQ149" s="41"/>
      <c r="DR149" s="41"/>
      <c r="DS149" s="41"/>
      <c r="DT149" s="41"/>
      <c r="DU149" s="41"/>
      <c r="DV149" s="41"/>
      <c r="DW149" s="41"/>
      <c r="DX149" s="41"/>
      <c r="DY149" s="41"/>
      <c r="DZ149" s="41"/>
      <c r="EA149" s="41"/>
      <c r="EB149" s="41"/>
      <c r="EC149" s="41"/>
      <c r="ED149" s="41"/>
      <c r="EE149" s="41"/>
      <c r="EF149" s="41"/>
      <c r="EG149" s="41"/>
      <c r="EH149" s="41"/>
      <c r="EI149" s="41"/>
      <c r="EJ149" s="41"/>
      <c r="EK149" s="41"/>
      <c r="EL149" s="41"/>
      <c r="EM149" s="41"/>
      <c r="EN149" s="41"/>
      <c r="EO149" s="41"/>
      <c r="EP149" s="41"/>
      <c r="EQ149" s="41"/>
      <c r="ER149" s="41"/>
      <c r="ES149" s="41"/>
      <c r="ET149" s="41"/>
      <c r="EU149" s="41"/>
      <c r="EV149" s="41"/>
      <c r="EW149" s="41"/>
      <c r="EX149" s="41"/>
      <c r="EY149" s="41"/>
      <c r="EZ149" s="41"/>
      <c r="FA149" s="41"/>
      <c r="FB149" s="41"/>
      <c r="FC149" s="41"/>
      <c r="FD149" s="41"/>
      <c r="FE149" s="41"/>
      <c r="FF149" s="41"/>
      <c r="FG149" s="41"/>
      <c r="FH149" s="41"/>
      <c r="FI149" s="41"/>
      <c r="FJ149" s="41"/>
      <c r="FK149" s="41"/>
      <c r="FL149" s="41"/>
      <c r="FM149" s="41"/>
      <c r="FN149" s="41"/>
      <c r="FO149" s="41"/>
      <c r="FP149" s="41"/>
      <c r="FQ149" s="41"/>
      <c r="FR149" s="41"/>
      <c r="FS149" s="41"/>
      <c r="FT149" s="41"/>
      <c r="FU149" s="41"/>
      <c r="FV149" s="41"/>
      <c r="FW149" s="41"/>
      <c r="FX149" s="41"/>
      <c r="FY149" s="41"/>
      <c r="FZ149" s="41"/>
      <c r="GA149" s="41"/>
      <c r="GB149" s="41"/>
      <c r="GC149" s="41"/>
      <c r="GD149" s="41"/>
      <c r="GE149" s="41"/>
      <c r="GF149" s="41"/>
      <c r="GG149" s="41"/>
      <c r="GH149" s="41"/>
      <c r="GI149" s="41"/>
      <c r="GJ149" s="41"/>
      <c r="GK149" s="41"/>
      <c r="GL149" s="41"/>
      <c r="GM149" s="41"/>
      <c r="GN149" s="41"/>
      <c r="GO149" s="41"/>
      <c r="GP149" s="41"/>
      <c r="GQ149" s="41"/>
      <c r="GR149" s="41"/>
      <c r="GS149" s="41"/>
      <c r="GT149" s="41"/>
      <c r="GU149" s="41"/>
      <c r="GV149" s="41"/>
      <c r="GW149" s="41"/>
      <c r="GX149" s="41"/>
      <c r="GY149" s="41"/>
      <c r="GZ149" s="41"/>
      <c r="HA149" s="41"/>
      <c r="HB149" s="41"/>
      <c r="HC149" s="41"/>
      <c r="HD149" s="41"/>
      <c r="HE149" s="41"/>
      <c r="HF149" s="41"/>
      <c r="HG149" s="41"/>
      <c r="HH149" s="41"/>
      <c r="HI149" s="41"/>
      <c r="HJ149" s="41"/>
      <c r="HK149" s="41"/>
      <c r="HL149" s="41"/>
      <c r="HM149" s="41"/>
      <c r="HN149" s="41"/>
      <c r="HO149" s="41"/>
      <c r="HP149" s="41"/>
      <c r="HQ149" s="41"/>
      <c r="HR149" s="41"/>
      <c r="HS149" s="41"/>
      <c r="HT149" s="41"/>
      <c r="HU149" s="41"/>
      <c r="HV149" s="41"/>
      <c r="HW149" s="41"/>
      <c r="HX149" s="41"/>
      <c r="HY149" s="41"/>
      <c r="HZ149" s="41"/>
      <c r="IA149" s="41"/>
      <c r="IB149" s="41"/>
      <c r="IC149" s="41"/>
      <c r="ID149" s="41"/>
      <c r="IE149" s="41"/>
      <c r="IF149" s="41"/>
      <c r="IG149" s="41"/>
      <c r="IH149" s="41"/>
      <c r="II149" s="41"/>
      <c r="IJ149" s="41"/>
      <c r="IK149" s="41"/>
      <c r="IL149" s="41"/>
      <c r="IM149" s="41"/>
      <c r="IN149" s="41"/>
      <c r="IO149" s="41"/>
      <c r="IP149" s="41"/>
      <c r="IQ149" s="41"/>
      <c r="IR149" s="41"/>
      <c r="IS149" s="41"/>
      <c r="IT149" s="41"/>
      <c r="IU149" s="41"/>
      <c r="IV149" s="41"/>
      <c r="IW149" s="41"/>
    </row>
    <row r="150" spans="1:257" ht="67.5" x14ac:dyDescent="0.2">
      <c r="A150" s="15">
        <v>143</v>
      </c>
      <c r="B150" s="67" t="s">
        <v>969</v>
      </c>
      <c r="C150" s="67" t="s">
        <v>970</v>
      </c>
      <c r="D150" s="67">
        <v>5919470121</v>
      </c>
      <c r="E150" s="53" t="s">
        <v>208</v>
      </c>
      <c r="F150" s="67" t="s">
        <v>971</v>
      </c>
      <c r="G150" s="76">
        <v>3703675.6</v>
      </c>
      <c r="H150" s="67" t="s">
        <v>972</v>
      </c>
      <c r="I150" s="67" t="s">
        <v>40</v>
      </c>
      <c r="J150" s="75">
        <v>0</v>
      </c>
      <c r="K150" s="67" t="s">
        <v>973</v>
      </c>
      <c r="L150" s="69">
        <v>1111102.68</v>
      </c>
      <c r="M150" s="57" t="s">
        <v>220</v>
      </c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  <c r="DB150" s="41"/>
      <c r="DC150" s="41"/>
      <c r="DD150" s="41"/>
      <c r="DE150" s="41"/>
      <c r="DF150" s="41"/>
      <c r="DG150" s="41"/>
      <c r="DH150" s="41"/>
      <c r="DI150" s="41"/>
      <c r="DJ150" s="41"/>
      <c r="DK150" s="41"/>
      <c r="DL150" s="41"/>
      <c r="DM150" s="41"/>
      <c r="DN150" s="41"/>
      <c r="DO150" s="41"/>
      <c r="DP150" s="41"/>
      <c r="DQ150" s="41"/>
      <c r="DR150" s="41"/>
      <c r="DS150" s="41"/>
      <c r="DT150" s="41"/>
      <c r="DU150" s="41"/>
      <c r="DV150" s="41"/>
      <c r="DW150" s="41"/>
      <c r="DX150" s="41"/>
      <c r="DY150" s="41"/>
      <c r="DZ150" s="41"/>
      <c r="EA150" s="41"/>
      <c r="EB150" s="41"/>
      <c r="EC150" s="41"/>
      <c r="ED150" s="41"/>
      <c r="EE150" s="41"/>
      <c r="EF150" s="41"/>
      <c r="EG150" s="41"/>
      <c r="EH150" s="41"/>
      <c r="EI150" s="41"/>
      <c r="EJ150" s="41"/>
      <c r="EK150" s="41"/>
      <c r="EL150" s="41"/>
      <c r="EM150" s="41"/>
      <c r="EN150" s="41"/>
      <c r="EO150" s="41"/>
      <c r="EP150" s="41"/>
      <c r="EQ150" s="41"/>
      <c r="ER150" s="41"/>
      <c r="ES150" s="41"/>
      <c r="ET150" s="41"/>
      <c r="EU150" s="41"/>
      <c r="EV150" s="41"/>
      <c r="EW150" s="41"/>
      <c r="EX150" s="41"/>
      <c r="EY150" s="41"/>
      <c r="EZ150" s="41"/>
      <c r="FA150" s="41"/>
      <c r="FB150" s="41"/>
      <c r="FC150" s="41"/>
      <c r="FD150" s="41"/>
      <c r="FE150" s="41"/>
      <c r="FF150" s="41"/>
      <c r="FG150" s="41"/>
      <c r="FH150" s="41"/>
      <c r="FI150" s="41"/>
      <c r="FJ150" s="41"/>
      <c r="FK150" s="41"/>
      <c r="FL150" s="41"/>
      <c r="FM150" s="41"/>
      <c r="FN150" s="41"/>
      <c r="FO150" s="41"/>
      <c r="FP150" s="41"/>
      <c r="FQ150" s="41"/>
      <c r="FR150" s="41"/>
      <c r="FS150" s="41"/>
      <c r="FT150" s="41"/>
      <c r="FU150" s="41"/>
      <c r="FV150" s="41"/>
      <c r="FW150" s="41"/>
      <c r="FX150" s="41"/>
      <c r="FY150" s="41"/>
      <c r="FZ150" s="41"/>
      <c r="GA150" s="41"/>
      <c r="GB150" s="41"/>
      <c r="GC150" s="41"/>
      <c r="GD150" s="41"/>
      <c r="GE150" s="41"/>
      <c r="GF150" s="41"/>
      <c r="GG150" s="41"/>
      <c r="GH150" s="41"/>
      <c r="GI150" s="41"/>
      <c r="GJ150" s="41"/>
      <c r="GK150" s="41"/>
      <c r="GL150" s="41"/>
      <c r="GM150" s="41"/>
      <c r="GN150" s="41"/>
      <c r="GO150" s="41"/>
      <c r="GP150" s="41"/>
      <c r="GQ150" s="41"/>
      <c r="GR150" s="41"/>
      <c r="GS150" s="41"/>
      <c r="GT150" s="41"/>
      <c r="GU150" s="41"/>
      <c r="GV150" s="41"/>
      <c r="GW150" s="41"/>
      <c r="GX150" s="41"/>
      <c r="GY150" s="41"/>
      <c r="GZ150" s="41"/>
      <c r="HA150" s="41"/>
      <c r="HB150" s="41"/>
      <c r="HC150" s="41"/>
      <c r="HD150" s="41"/>
      <c r="HE150" s="41"/>
      <c r="HF150" s="41"/>
      <c r="HG150" s="41"/>
      <c r="HH150" s="41"/>
      <c r="HI150" s="41"/>
      <c r="HJ150" s="41"/>
      <c r="HK150" s="41"/>
      <c r="HL150" s="41"/>
      <c r="HM150" s="41"/>
      <c r="HN150" s="41"/>
      <c r="HO150" s="41"/>
      <c r="HP150" s="41"/>
      <c r="HQ150" s="41"/>
      <c r="HR150" s="41"/>
      <c r="HS150" s="41"/>
      <c r="HT150" s="41"/>
      <c r="HU150" s="41"/>
      <c r="HV150" s="41"/>
      <c r="HW150" s="41"/>
      <c r="HX150" s="41"/>
      <c r="HY150" s="41"/>
      <c r="HZ150" s="41"/>
      <c r="IA150" s="41"/>
      <c r="IB150" s="41"/>
      <c r="IC150" s="41"/>
      <c r="ID150" s="41"/>
      <c r="IE150" s="41"/>
      <c r="IF150" s="41"/>
      <c r="IG150" s="41"/>
      <c r="IH150" s="41"/>
      <c r="II150" s="41"/>
      <c r="IJ150" s="41"/>
      <c r="IK150" s="41"/>
      <c r="IL150" s="41"/>
      <c r="IM150" s="41"/>
      <c r="IN150" s="41"/>
      <c r="IO150" s="41"/>
      <c r="IP150" s="41"/>
      <c r="IQ150" s="41"/>
      <c r="IR150" s="41"/>
      <c r="IS150" s="41"/>
      <c r="IT150" s="41"/>
      <c r="IU150" s="41"/>
      <c r="IV150" s="41"/>
      <c r="IW150" s="41"/>
    </row>
    <row r="151" spans="1:257" ht="45" x14ac:dyDescent="0.2">
      <c r="A151" s="15">
        <v>144</v>
      </c>
      <c r="B151" s="70" t="s">
        <v>974</v>
      </c>
      <c r="C151" s="70" t="s">
        <v>975</v>
      </c>
      <c r="D151" s="70">
        <v>5911029807</v>
      </c>
      <c r="E151" s="53" t="s">
        <v>208</v>
      </c>
      <c r="F151" s="70" t="s">
        <v>976</v>
      </c>
      <c r="G151" s="77">
        <v>1500000</v>
      </c>
      <c r="H151" s="70" t="s">
        <v>977</v>
      </c>
      <c r="I151" s="67" t="s">
        <v>978</v>
      </c>
      <c r="J151" s="75">
        <v>1500000</v>
      </c>
      <c r="K151" s="67" t="s">
        <v>979</v>
      </c>
      <c r="L151" s="69">
        <v>1500000</v>
      </c>
      <c r="M151" s="57" t="s">
        <v>213</v>
      </c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1"/>
      <c r="CO151" s="41"/>
      <c r="CP151" s="41"/>
      <c r="CQ151" s="41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41"/>
      <c r="DC151" s="41"/>
      <c r="DD151" s="41"/>
      <c r="DE151" s="41"/>
      <c r="DF151" s="41"/>
      <c r="DG151" s="41"/>
      <c r="DH151" s="41"/>
      <c r="DI151" s="41"/>
      <c r="DJ151" s="41"/>
      <c r="DK151" s="41"/>
      <c r="DL151" s="41"/>
      <c r="DM151" s="41"/>
      <c r="DN151" s="41"/>
      <c r="DO151" s="41"/>
      <c r="DP151" s="41"/>
      <c r="DQ151" s="41"/>
      <c r="DR151" s="41"/>
      <c r="DS151" s="41"/>
      <c r="DT151" s="41"/>
      <c r="DU151" s="41"/>
      <c r="DV151" s="41"/>
      <c r="DW151" s="41"/>
      <c r="DX151" s="41"/>
      <c r="DY151" s="41"/>
      <c r="DZ151" s="41"/>
      <c r="EA151" s="41"/>
      <c r="EB151" s="41"/>
      <c r="EC151" s="41"/>
      <c r="ED151" s="41"/>
      <c r="EE151" s="41"/>
      <c r="EF151" s="41"/>
      <c r="EG151" s="41"/>
      <c r="EH151" s="41"/>
      <c r="EI151" s="41"/>
      <c r="EJ151" s="41"/>
      <c r="EK151" s="41"/>
      <c r="EL151" s="41"/>
      <c r="EM151" s="41"/>
      <c r="EN151" s="41"/>
      <c r="EO151" s="41"/>
      <c r="EP151" s="41"/>
      <c r="EQ151" s="41"/>
      <c r="ER151" s="41"/>
      <c r="ES151" s="41"/>
      <c r="ET151" s="41"/>
      <c r="EU151" s="41"/>
      <c r="EV151" s="41"/>
      <c r="EW151" s="41"/>
      <c r="EX151" s="41"/>
      <c r="EY151" s="41"/>
      <c r="EZ151" s="41"/>
      <c r="FA151" s="41"/>
      <c r="FB151" s="41"/>
      <c r="FC151" s="41"/>
      <c r="FD151" s="41"/>
      <c r="FE151" s="41"/>
      <c r="FF151" s="41"/>
      <c r="FG151" s="41"/>
      <c r="FH151" s="41"/>
      <c r="FI151" s="41"/>
      <c r="FJ151" s="41"/>
      <c r="FK151" s="41"/>
      <c r="FL151" s="41"/>
      <c r="FM151" s="41"/>
      <c r="FN151" s="41"/>
      <c r="FO151" s="41"/>
      <c r="FP151" s="41"/>
      <c r="FQ151" s="41"/>
      <c r="FR151" s="41"/>
      <c r="FS151" s="41"/>
      <c r="FT151" s="41"/>
      <c r="FU151" s="41"/>
      <c r="FV151" s="41"/>
      <c r="FW151" s="41"/>
      <c r="FX151" s="41"/>
      <c r="FY151" s="41"/>
      <c r="FZ151" s="41"/>
      <c r="GA151" s="41"/>
      <c r="GB151" s="41"/>
      <c r="GC151" s="41"/>
      <c r="GD151" s="41"/>
      <c r="GE151" s="41"/>
      <c r="GF151" s="41"/>
      <c r="GG151" s="41"/>
      <c r="GH151" s="41"/>
      <c r="GI151" s="41"/>
      <c r="GJ151" s="41"/>
      <c r="GK151" s="41"/>
      <c r="GL151" s="41"/>
      <c r="GM151" s="41"/>
      <c r="GN151" s="41"/>
      <c r="GO151" s="41"/>
      <c r="GP151" s="41"/>
      <c r="GQ151" s="41"/>
      <c r="GR151" s="41"/>
      <c r="GS151" s="41"/>
      <c r="GT151" s="41"/>
      <c r="GU151" s="41"/>
      <c r="GV151" s="41"/>
      <c r="GW151" s="41"/>
      <c r="GX151" s="41"/>
      <c r="GY151" s="41"/>
      <c r="GZ151" s="41"/>
      <c r="HA151" s="41"/>
      <c r="HB151" s="41"/>
      <c r="HC151" s="41"/>
      <c r="HD151" s="41"/>
      <c r="HE151" s="41"/>
      <c r="HF151" s="41"/>
      <c r="HG151" s="41"/>
      <c r="HH151" s="41"/>
      <c r="HI151" s="41"/>
      <c r="HJ151" s="41"/>
      <c r="HK151" s="41"/>
      <c r="HL151" s="41"/>
      <c r="HM151" s="41"/>
      <c r="HN151" s="41"/>
      <c r="HO151" s="41"/>
      <c r="HP151" s="41"/>
      <c r="HQ151" s="41"/>
      <c r="HR151" s="41"/>
      <c r="HS151" s="41"/>
      <c r="HT151" s="41"/>
      <c r="HU151" s="41"/>
      <c r="HV151" s="41"/>
      <c r="HW151" s="41"/>
      <c r="HX151" s="41"/>
      <c r="HY151" s="41"/>
      <c r="HZ151" s="41"/>
      <c r="IA151" s="41"/>
      <c r="IB151" s="41"/>
      <c r="IC151" s="41"/>
      <c r="ID151" s="41"/>
      <c r="IE151" s="41"/>
      <c r="IF151" s="41"/>
      <c r="IG151" s="41"/>
      <c r="IH151" s="41"/>
      <c r="II151" s="41"/>
      <c r="IJ151" s="41"/>
      <c r="IK151" s="41"/>
      <c r="IL151" s="41"/>
      <c r="IM151" s="41"/>
      <c r="IN151" s="41"/>
      <c r="IO151" s="41"/>
      <c r="IP151" s="41"/>
      <c r="IQ151" s="41"/>
      <c r="IR151" s="41"/>
      <c r="IS151" s="41"/>
      <c r="IT151" s="41"/>
      <c r="IU151" s="41"/>
      <c r="IV151" s="41"/>
      <c r="IW151" s="41"/>
    </row>
    <row r="152" spans="1:257" ht="33.75" x14ac:dyDescent="0.2">
      <c r="A152" s="15">
        <v>146</v>
      </c>
      <c r="B152" s="67" t="s">
        <v>980</v>
      </c>
      <c r="C152" s="67" t="s">
        <v>975</v>
      </c>
      <c r="D152" s="67">
        <v>5911029807</v>
      </c>
      <c r="E152" s="53" t="s">
        <v>208</v>
      </c>
      <c r="F152" s="67" t="s">
        <v>981</v>
      </c>
      <c r="G152" s="69">
        <v>3500000</v>
      </c>
      <c r="H152" s="67" t="s">
        <v>982</v>
      </c>
      <c r="I152" s="67" t="s">
        <v>983</v>
      </c>
      <c r="J152" s="69">
        <v>1500000</v>
      </c>
      <c r="K152" s="67" t="s">
        <v>984</v>
      </c>
      <c r="L152" s="69">
        <v>1500000</v>
      </c>
      <c r="M152" s="57" t="s">
        <v>220</v>
      </c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1"/>
      <c r="DC152" s="41"/>
      <c r="DD152" s="41"/>
      <c r="DE152" s="41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41"/>
      <c r="DQ152" s="41"/>
      <c r="DR152" s="41"/>
      <c r="DS152" s="41"/>
      <c r="DT152" s="41"/>
      <c r="DU152" s="41"/>
      <c r="DV152" s="41"/>
      <c r="DW152" s="41"/>
      <c r="DX152" s="41"/>
      <c r="DY152" s="41"/>
      <c r="DZ152" s="41"/>
      <c r="EA152" s="41"/>
      <c r="EB152" s="41"/>
      <c r="EC152" s="41"/>
      <c r="ED152" s="41"/>
      <c r="EE152" s="41"/>
      <c r="EF152" s="41"/>
      <c r="EG152" s="41"/>
      <c r="EH152" s="41"/>
      <c r="EI152" s="41"/>
      <c r="EJ152" s="41"/>
      <c r="EK152" s="41"/>
      <c r="EL152" s="41"/>
      <c r="EM152" s="41"/>
      <c r="EN152" s="41"/>
      <c r="EO152" s="41"/>
      <c r="EP152" s="41"/>
      <c r="EQ152" s="41"/>
      <c r="ER152" s="41"/>
      <c r="ES152" s="41"/>
      <c r="ET152" s="41"/>
      <c r="EU152" s="41"/>
      <c r="EV152" s="41"/>
      <c r="EW152" s="41"/>
      <c r="EX152" s="41"/>
      <c r="EY152" s="41"/>
      <c r="EZ152" s="41"/>
      <c r="FA152" s="41"/>
      <c r="FB152" s="41"/>
      <c r="FC152" s="41"/>
      <c r="FD152" s="41"/>
      <c r="FE152" s="41"/>
      <c r="FF152" s="41"/>
      <c r="FG152" s="41"/>
      <c r="FH152" s="41"/>
      <c r="FI152" s="41"/>
      <c r="FJ152" s="41"/>
      <c r="FK152" s="41"/>
      <c r="FL152" s="41"/>
      <c r="FM152" s="41"/>
      <c r="FN152" s="41"/>
      <c r="FO152" s="41"/>
      <c r="FP152" s="41"/>
      <c r="FQ152" s="41"/>
      <c r="FR152" s="41"/>
      <c r="FS152" s="41"/>
      <c r="FT152" s="41"/>
      <c r="FU152" s="41"/>
      <c r="FV152" s="41"/>
      <c r="FW152" s="41"/>
      <c r="FX152" s="41"/>
      <c r="FY152" s="41"/>
      <c r="FZ152" s="41"/>
      <c r="GA152" s="41"/>
      <c r="GB152" s="41"/>
      <c r="GC152" s="41"/>
      <c r="GD152" s="41"/>
      <c r="GE152" s="41"/>
      <c r="GF152" s="41"/>
      <c r="GG152" s="41"/>
      <c r="GH152" s="41"/>
      <c r="GI152" s="41"/>
      <c r="GJ152" s="41"/>
      <c r="GK152" s="41"/>
      <c r="GL152" s="41"/>
      <c r="GM152" s="41"/>
      <c r="GN152" s="41"/>
      <c r="GO152" s="41"/>
      <c r="GP152" s="41"/>
      <c r="GQ152" s="41"/>
      <c r="GR152" s="41"/>
      <c r="GS152" s="41"/>
      <c r="GT152" s="41"/>
      <c r="GU152" s="41"/>
      <c r="GV152" s="41"/>
      <c r="GW152" s="41"/>
      <c r="GX152" s="41"/>
      <c r="GY152" s="41"/>
      <c r="GZ152" s="41"/>
      <c r="HA152" s="41"/>
      <c r="HB152" s="41"/>
      <c r="HC152" s="41"/>
      <c r="HD152" s="41"/>
      <c r="HE152" s="41"/>
      <c r="HF152" s="41"/>
      <c r="HG152" s="41"/>
      <c r="HH152" s="41"/>
      <c r="HI152" s="41"/>
      <c r="HJ152" s="41"/>
      <c r="HK152" s="41"/>
      <c r="HL152" s="41"/>
      <c r="HM152" s="41"/>
      <c r="HN152" s="41"/>
      <c r="HO152" s="41"/>
      <c r="HP152" s="41"/>
      <c r="HQ152" s="41"/>
      <c r="HR152" s="41"/>
      <c r="HS152" s="41"/>
      <c r="HT152" s="41"/>
      <c r="HU152" s="41"/>
      <c r="HV152" s="41"/>
      <c r="HW152" s="41"/>
      <c r="HX152" s="41"/>
      <c r="HY152" s="41"/>
      <c r="HZ152" s="41"/>
      <c r="IA152" s="41"/>
      <c r="IB152" s="41"/>
      <c r="IC152" s="41"/>
      <c r="ID152" s="41"/>
      <c r="IE152" s="41"/>
      <c r="IF152" s="41"/>
      <c r="IG152" s="41"/>
      <c r="IH152" s="41"/>
      <c r="II152" s="41"/>
      <c r="IJ152" s="41"/>
      <c r="IK152" s="41"/>
      <c r="IL152" s="41"/>
      <c r="IM152" s="41"/>
      <c r="IN152" s="41"/>
      <c r="IO152" s="41"/>
      <c r="IP152" s="41"/>
      <c r="IQ152" s="41"/>
      <c r="IR152" s="41"/>
      <c r="IS152" s="41"/>
      <c r="IT152" s="41"/>
      <c r="IU152" s="41"/>
      <c r="IV152" s="41"/>
      <c r="IW152" s="41"/>
    </row>
    <row r="153" spans="1:257" ht="78.75" x14ac:dyDescent="0.2">
      <c r="A153" s="15">
        <v>147</v>
      </c>
      <c r="B153" s="67" t="s">
        <v>985</v>
      </c>
      <c r="C153" s="67" t="s">
        <v>986</v>
      </c>
      <c r="D153" s="67">
        <v>2825000414</v>
      </c>
      <c r="E153" s="53" t="s">
        <v>208</v>
      </c>
      <c r="F153" s="67" t="s">
        <v>987</v>
      </c>
      <c r="G153" s="69">
        <v>86000</v>
      </c>
      <c r="H153" s="67" t="s">
        <v>988</v>
      </c>
      <c r="I153" s="67" t="s">
        <v>989</v>
      </c>
      <c r="J153" s="69">
        <v>86000</v>
      </c>
      <c r="K153" s="67" t="s">
        <v>990</v>
      </c>
      <c r="L153" s="69">
        <v>86000</v>
      </c>
      <c r="M153" s="57" t="s">
        <v>213</v>
      </c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41"/>
      <c r="DC153" s="41"/>
      <c r="DD153" s="41"/>
      <c r="DE153" s="41"/>
      <c r="DF153" s="41"/>
      <c r="DG153" s="41"/>
      <c r="DH153" s="41"/>
      <c r="DI153" s="41"/>
      <c r="DJ153" s="41"/>
      <c r="DK153" s="41"/>
      <c r="DL153" s="41"/>
      <c r="DM153" s="41"/>
      <c r="DN153" s="41"/>
      <c r="DO153" s="41"/>
      <c r="DP153" s="41"/>
      <c r="DQ153" s="41"/>
      <c r="DR153" s="41"/>
      <c r="DS153" s="41"/>
      <c r="DT153" s="41"/>
      <c r="DU153" s="41"/>
      <c r="DV153" s="41"/>
      <c r="DW153" s="41"/>
      <c r="DX153" s="41"/>
      <c r="DY153" s="41"/>
      <c r="DZ153" s="41"/>
      <c r="EA153" s="41"/>
      <c r="EB153" s="41"/>
      <c r="EC153" s="41"/>
      <c r="ED153" s="41"/>
      <c r="EE153" s="41"/>
      <c r="EF153" s="41"/>
      <c r="EG153" s="41"/>
      <c r="EH153" s="41"/>
      <c r="EI153" s="41"/>
      <c r="EJ153" s="41"/>
      <c r="EK153" s="41"/>
      <c r="EL153" s="41"/>
      <c r="EM153" s="41"/>
      <c r="EN153" s="41"/>
      <c r="EO153" s="41"/>
      <c r="EP153" s="41"/>
      <c r="EQ153" s="41"/>
      <c r="ER153" s="41"/>
      <c r="ES153" s="41"/>
      <c r="ET153" s="41"/>
      <c r="EU153" s="41"/>
      <c r="EV153" s="41"/>
      <c r="EW153" s="41"/>
      <c r="EX153" s="41"/>
      <c r="EY153" s="41"/>
      <c r="EZ153" s="41"/>
      <c r="FA153" s="41"/>
      <c r="FB153" s="41"/>
      <c r="FC153" s="41"/>
      <c r="FD153" s="41"/>
      <c r="FE153" s="41"/>
      <c r="FF153" s="41"/>
      <c r="FG153" s="41"/>
      <c r="FH153" s="41"/>
      <c r="FI153" s="41"/>
      <c r="FJ153" s="41"/>
      <c r="FK153" s="41"/>
      <c r="FL153" s="41"/>
      <c r="FM153" s="41"/>
      <c r="FN153" s="41"/>
      <c r="FO153" s="41"/>
      <c r="FP153" s="41"/>
      <c r="FQ153" s="41"/>
      <c r="FR153" s="41"/>
      <c r="FS153" s="41"/>
      <c r="FT153" s="41"/>
      <c r="FU153" s="41"/>
      <c r="FV153" s="41"/>
      <c r="FW153" s="41"/>
      <c r="FX153" s="41"/>
      <c r="FY153" s="41"/>
      <c r="FZ153" s="41"/>
      <c r="GA153" s="41"/>
      <c r="GB153" s="41"/>
      <c r="GC153" s="41"/>
      <c r="GD153" s="41"/>
      <c r="GE153" s="41"/>
      <c r="GF153" s="41"/>
      <c r="GG153" s="41"/>
      <c r="GH153" s="41"/>
      <c r="GI153" s="41"/>
      <c r="GJ153" s="41"/>
      <c r="GK153" s="41"/>
      <c r="GL153" s="41"/>
      <c r="GM153" s="41"/>
      <c r="GN153" s="41"/>
      <c r="GO153" s="41"/>
      <c r="GP153" s="41"/>
      <c r="GQ153" s="41"/>
      <c r="GR153" s="41"/>
      <c r="GS153" s="41"/>
      <c r="GT153" s="41"/>
      <c r="GU153" s="41"/>
      <c r="GV153" s="41"/>
      <c r="GW153" s="41"/>
      <c r="GX153" s="41"/>
      <c r="GY153" s="41"/>
      <c r="GZ153" s="41"/>
      <c r="HA153" s="41"/>
      <c r="HB153" s="41"/>
      <c r="HC153" s="41"/>
      <c r="HD153" s="41"/>
      <c r="HE153" s="41"/>
      <c r="HF153" s="41"/>
      <c r="HG153" s="41"/>
      <c r="HH153" s="41"/>
      <c r="HI153" s="41"/>
      <c r="HJ153" s="41"/>
      <c r="HK153" s="41"/>
      <c r="HL153" s="41"/>
      <c r="HM153" s="41"/>
      <c r="HN153" s="41"/>
      <c r="HO153" s="41"/>
      <c r="HP153" s="41"/>
      <c r="HQ153" s="41"/>
      <c r="HR153" s="41"/>
      <c r="HS153" s="41"/>
      <c r="HT153" s="41"/>
      <c r="HU153" s="41"/>
      <c r="HV153" s="41"/>
      <c r="HW153" s="41"/>
      <c r="HX153" s="41"/>
      <c r="HY153" s="41"/>
      <c r="HZ153" s="41"/>
      <c r="IA153" s="41"/>
      <c r="IB153" s="41"/>
      <c r="IC153" s="41"/>
      <c r="ID153" s="41"/>
      <c r="IE153" s="41"/>
      <c r="IF153" s="41"/>
      <c r="IG153" s="41"/>
      <c r="IH153" s="41"/>
      <c r="II153" s="41"/>
      <c r="IJ153" s="41"/>
      <c r="IK153" s="41"/>
      <c r="IL153" s="41"/>
      <c r="IM153" s="41"/>
      <c r="IN153" s="41"/>
      <c r="IO153" s="41"/>
      <c r="IP153" s="41"/>
      <c r="IQ153" s="41"/>
      <c r="IR153" s="41"/>
      <c r="IS153" s="41"/>
      <c r="IT153" s="41"/>
      <c r="IU153" s="41"/>
      <c r="IV153" s="41"/>
      <c r="IW153" s="41"/>
    </row>
    <row r="154" spans="1:257" ht="45.75" thickBot="1" x14ac:dyDescent="0.25">
      <c r="A154" s="19">
        <v>148</v>
      </c>
      <c r="B154" s="70" t="s">
        <v>991</v>
      </c>
      <c r="C154" s="70" t="s">
        <v>992</v>
      </c>
      <c r="D154" s="70">
        <v>7708245723</v>
      </c>
      <c r="E154" s="78" t="s">
        <v>208</v>
      </c>
      <c r="F154" s="70" t="s">
        <v>993</v>
      </c>
      <c r="G154" s="71">
        <v>720000</v>
      </c>
      <c r="H154" s="70" t="s">
        <v>994</v>
      </c>
      <c r="I154" s="70" t="s">
        <v>509</v>
      </c>
      <c r="J154" s="71">
        <v>720000</v>
      </c>
      <c r="K154" s="70" t="s">
        <v>995</v>
      </c>
      <c r="L154" s="71">
        <v>720000</v>
      </c>
      <c r="M154" s="57" t="s">
        <v>213</v>
      </c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41"/>
      <c r="DC154" s="41"/>
      <c r="DD154" s="41"/>
      <c r="DE154" s="41"/>
      <c r="DF154" s="41"/>
      <c r="DG154" s="41"/>
      <c r="DH154" s="41"/>
      <c r="DI154" s="41"/>
      <c r="DJ154" s="41"/>
      <c r="DK154" s="41"/>
      <c r="DL154" s="41"/>
      <c r="DM154" s="41"/>
      <c r="DN154" s="41"/>
      <c r="DO154" s="41"/>
      <c r="DP154" s="41"/>
      <c r="DQ154" s="41"/>
      <c r="DR154" s="41"/>
      <c r="DS154" s="41"/>
      <c r="DT154" s="41"/>
      <c r="DU154" s="41"/>
      <c r="DV154" s="41"/>
      <c r="DW154" s="41"/>
      <c r="DX154" s="41"/>
      <c r="DY154" s="41"/>
      <c r="DZ154" s="41"/>
      <c r="EA154" s="41"/>
      <c r="EB154" s="41"/>
      <c r="EC154" s="41"/>
      <c r="ED154" s="41"/>
      <c r="EE154" s="41"/>
      <c r="EF154" s="41"/>
      <c r="EG154" s="41"/>
      <c r="EH154" s="41"/>
      <c r="EI154" s="41"/>
      <c r="EJ154" s="41"/>
      <c r="EK154" s="41"/>
      <c r="EL154" s="41"/>
      <c r="EM154" s="41"/>
      <c r="EN154" s="41"/>
      <c r="EO154" s="41"/>
      <c r="EP154" s="41"/>
      <c r="EQ154" s="41"/>
      <c r="ER154" s="41"/>
      <c r="ES154" s="41"/>
      <c r="ET154" s="41"/>
      <c r="EU154" s="41"/>
      <c r="EV154" s="41"/>
      <c r="EW154" s="41"/>
      <c r="EX154" s="41"/>
      <c r="EY154" s="41"/>
      <c r="EZ154" s="41"/>
      <c r="FA154" s="41"/>
      <c r="FB154" s="41"/>
      <c r="FC154" s="41"/>
      <c r="FD154" s="41"/>
      <c r="FE154" s="41"/>
      <c r="FF154" s="41"/>
      <c r="FG154" s="41"/>
      <c r="FH154" s="41"/>
      <c r="FI154" s="41"/>
      <c r="FJ154" s="41"/>
      <c r="FK154" s="41"/>
      <c r="FL154" s="41"/>
      <c r="FM154" s="41"/>
      <c r="FN154" s="41"/>
      <c r="FO154" s="41"/>
      <c r="FP154" s="41"/>
      <c r="FQ154" s="41"/>
      <c r="FR154" s="41"/>
      <c r="FS154" s="41"/>
      <c r="FT154" s="41"/>
      <c r="FU154" s="41"/>
      <c r="FV154" s="41"/>
      <c r="FW154" s="41"/>
      <c r="FX154" s="41"/>
      <c r="FY154" s="41"/>
      <c r="FZ154" s="41"/>
      <c r="GA154" s="41"/>
      <c r="GB154" s="41"/>
      <c r="GC154" s="41"/>
      <c r="GD154" s="41"/>
      <c r="GE154" s="41"/>
      <c r="GF154" s="41"/>
      <c r="GG154" s="41"/>
      <c r="GH154" s="41"/>
      <c r="GI154" s="41"/>
      <c r="GJ154" s="41"/>
      <c r="GK154" s="41"/>
      <c r="GL154" s="41"/>
      <c r="GM154" s="41"/>
      <c r="GN154" s="41"/>
      <c r="GO154" s="41"/>
      <c r="GP154" s="41"/>
      <c r="GQ154" s="41"/>
      <c r="GR154" s="41"/>
      <c r="GS154" s="41"/>
      <c r="GT154" s="41"/>
      <c r="GU154" s="41"/>
      <c r="GV154" s="41"/>
      <c r="GW154" s="41"/>
      <c r="GX154" s="41"/>
      <c r="GY154" s="41"/>
      <c r="GZ154" s="41"/>
      <c r="HA154" s="41"/>
      <c r="HB154" s="41"/>
      <c r="HC154" s="41"/>
      <c r="HD154" s="41"/>
      <c r="HE154" s="41"/>
      <c r="HF154" s="41"/>
      <c r="HG154" s="41"/>
      <c r="HH154" s="41"/>
      <c r="HI154" s="41"/>
      <c r="HJ154" s="41"/>
      <c r="HK154" s="41"/>
      <c r="HL154" s="41"/>
      <c r="HM154" s="41"/>
      <c r="HN154" s="41"/>
      <c r="HO154" s="41"/>
      <c r="HP154" s="41"/>
      <c r="HQ154" s="41"/>
      <c r="HR154" s="41"/>
      <c r="HS154" s="41"/>
      <c r="HT154" s="41"/>
      <c r="HU154" s="41"/>
      <c r="HV154" s="41"/>
      <c r="HW154" s="41"/>
      <c r="HX154" s="41"/>
      <c r="HY154" s="41"/>
      <c r="HZ154" s="41"/>
      <c r="IA154" s="41"/>
      <c r="IB154" s="41"/>
      <c r="IC154" s="41"/>
      <c r="ID154" s="41"/>
      <c r="IE154" s="41"/>
      <c r="IF154" s="41"/>
      <c r="IG154" s="41"/>
      <c r="IH154" s="41"/>
      <c r="II154" s="41"/>
      <c r="IJ154" s="41"/>
      <c r="IK154" s="41"/>
      <c r="IL154" s="41"/>
      <c r="IM154" s="41"/>
      <c r="IN154" s="41"/>
      <c r="IO154" s="41"/>
      <c r="IP154" s="41"/>
      <c r="IQ154" s="41"/>
      <c r="IR154" s="41"/>
      <c r="IS154" s="41"/>
      <c r="IT154" s="41"/>
      <c r="IU154" s="41"/>
      <c r="IV154" s="41"/>
      <c r="IW154" s="41"/>
    </row>
    <row r="155" spans="1:257" s="23" customFormat="1" ht="11.25" customHeight="1" thickBot="1" x14ac:dyDescent="0.25">
      <c r="A155" s="115" t="s">
        <v>39</v>
      </c>
      <c r="B155" s="100"/>
      <c r="C155" s="100"/>
      <c r="D155" s="100"/>
      <c r="E155" s="100"/>
      <c r="F155" s="101"/>
      <c r="G155" s="20">
        <f>SUM(G8:G154)</f>
        <v>344384113.55999994</v>
      </c>
      <c r="H155" s="116" t="s">
        <v>40</v>
      </c>
      <c r="I155" s="100"/>
      <c r="J155" s="20">
        <f>SUM(J8:J154)</f>
        <v>181414695.82000002</v>
      </c>
      <c r="K155" s="21" t="s">
        <v>40</v>
      </c>
      <c r="L155" s="20">
        <f>SUM(L8:L154)</f>
        <v>177585665.87000003</v>
      </c>
      <c r="M155" s="22" t="s">
        <v>40</v>
      </c>
    </row>
    <row r="157" spans="1:257" s="24" customFormat="1" ht="24.75" customHeight="1" x14ac:dyDescent="0.2">
      <c r="A157" s="117" t="s">
        <v>41</v>
      </c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</row>
    <row r="158" spans="1:257" s="24" customFormat="1" ht="11.25" customHeight="1" x14ac:dyDescent="0.2"/>
    <row r="159" spans="1:257" s="24" customFormat="1" ht="11.25" customHeight="1" x14ac:dyDescent="0.2">
      <c r="A159" s="119" t="s">
        <v>42</v>
      </c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</row>
  </sheetData>
  <mergeCells count="21">
    <mergeCell ref="A1:M1"/>
    <mergeCell ref="A3:A6"/>
    <mergeCell ref="B3:J3"/>
    <mergeCell ref="K3:L4"/>
    <mergeCell ref="M3:M6"/>
    <mergeCell ref="B4:B6"/>
    <mergeCell ref="C4:D4"/>
    <mergeCell ref="E4:E6"/>
    <mergeCell ref="F4:F6"/>
    <mergeCell ref="G4:G6"/>
    <mergeCell ref="H4:J4"/>
    <mergeCell ref="C5:C6"/>
    <mergeCell ref="D5:D6"/>
    <mergeCell ref="H5:H6"/>
    <mergeCell ref="I5:J5"/>
    <mergeCell ref="K5:K6"/>
    <mergeCell ref="L5:L6"/>
    <mergeCell ref="A155:F155"/>
    <mergeCell ref="H155:I155"/>
    <mergeCell ref="A157:M157"/>
    <mergeCell ref="A159:U159"/>
  </mergeCells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W100"/>
  <sheetViews>
    <sheetView zoomScale="85" zoomScaleNormal="85" workbookViewId="0">
      <selection activeCell="M12" sqref="M12"/>
    </sheetView>
  </sheetViews>
  <sheetFormatPr defaultRowHeight="12.75" x14ac:dyDescent="0.2"/>
  <cols>
    <col min="1" max="1" width="7.140625" style="25" customWidth="1"/>
    <col min="2" max="2" width="45.42578125" style="25" customWidth="1"/>
    <col min="3" max="3" width="19.42578125" style="25" customWidth="1"/>
    <col min="4" max="4" width="32.140625" style="25" customWidth="1"/>
    <col min="5" max="5" width="15.85546875" style="25" customWidth="1"/>
    <col min="6" max="7" width="39.42578125" style="25" customWidth="1"/>
    <col min="8" max="8" width="53" style="25" customWidth="1"/>
    <col min="9" max="9" width="12.7109375" style="25" customWidth="1"/>
    <col min="10" max="14" width="10.85546875" style="25" customWidth="1"/>
    <col min="15" max="15" width="23" style="25" customWidth="1"/>
    <col min="16" max="257" width="10.85546875" style="25" customWidth="1"/>
    <col min="258" max="1025" width="10.85546875" customWidth="1"/>
  </cols>
  <sheetData>
    <row r="1" spans="1:14" ht="18" customHeight="1" x14ac:dyDescent="0.25">
      <c r="A1" s="138" t="s">
        <v>43</v>
      </c>
      <c r="B1" s="137"/>
      <c r="C1" s="137"/>
      <c r="D1" s="137"/>
      <c r="E1" s="137"/>
      <c r="F1" s="137"/>
      <c r="G1" s="137"/>
      <c r="H1" s="137"/>
      <c r="I1" s="14"/>
      <c r="J1" s="14"/>
      <c r="K1" s="14"/>
      <c r="L1" s="14"/>
      <c r="M1" s="14"/>
      <c r="N1" s="26"/>
    </row>
    <row r="2" spans="1:14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 s="27" customFormat="1" ht="15" customHeight="1" x14ac:dyDescent="0.2">
      <c r="A3" s="122" t="s">
        <v>22</v>
      </c>
      <c r="B3" s="125" t="s">
        <v>44</v>
      </c>
      <c r="C3" s="127"/>
      <c r="D3" s="125" t="s">
        <v>45</v>
      </c>
      <c r="E3" s="126"/>
      <c r="F3" s="126"/>
      <c r="G3" s="127"/>
      <c r="H3" s="131" t="s">
        <v>25</v>
      </c>
      <c r="I3" s="14"/>
      <c r="J3" s="14"/>
      <c r="K3" s="14"/>
      <c r="L3" s="14"/>
      <c r="M3" s="14"/>
    </row>
    <row r="4" spans="1:14" s="27" customFormat="1" ht="15" customHeight="1" x14ac:dyDescent="0.2">
      <c r="A4" s="123"/>
      <c r="B4" s="113" t="s">
        <v>46</v>
      </c>
      <c r="C4" s="113" t="s">
        <v>37</v>
      </c>
      <c r="D4" s="113" t="s">
        <v>36</v>
      </c>
      <c r="E4" s="113" t="s">
        <v>37</v>
      </c>
      <c r="F4" s="139"/>
      <c r="G4" s="113" t="s">
        <v>47</v>
      </c>
      <c r="H4" s="132"/>
      <c r="I4" s="14"/>
      <c r="J4" s="14"/>
      <c r="K4" s="14"/>
      <c r="L4" s="14"/>
      <c r="M4" s="14"/>
    </row>
    <row r="5" spans="1:14" s="27" customFormat="1" ht="15" customHeight="1" x14ac:dyDescent="0.2">
      <c r="A5" s="123"/>
      <c r="B5" s="134"/>
      <c r="C5" s="134"/>
      <c r="D5" s="134"/>
      <c r="E5" s="129"/>
      <c r="F5" s="130"/>
      <c r="G5" s="134"/>
      <c r="H5" s="132"/>
      <c r="I5" s="14"/>
      <c r="J5" s="14"/>
      <c r="K5" s="14"/>
      <c r="L5" s="14"/>
      <c r="M5" s="14"/>
    </row>
    <row r="6" spans="1:14" s="27" customFormat="1" ht="42" customHeight="1" x14ac:dyDescent="0.2">
      <c r="A6" s="124"/>
      <c r="B6" s="114"/>
      <c r="C6" s="114"/>
      <c r="D6" s="114"/>
      <c r="E6" s="38" t="s">
        <v>48</v>
      </c>
      <c r="F6" s="38" t="s">
        <v>49</v>
      </c>
      <c r="G6" s="114"/>
      <c r="H6" s="133"/>
      <c r="I6" s="14"/>
      <c r="J6" s="14"/>
      <c r="K6" s="14"/>
      <c r="L6" s="14"/>
      <c r="M6" s="14"/>
    </row>
    <row r="7" spans="1:14" s="27" customFormat="1" ht="15" customHeight="1" x14ac:dyDescent="0.2">
      <c r="A7" s="15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28">
        <v>7</v>
      </c>
      <c r="H7" s="17">
        <v>8</v>
      </c>
      <c r="I7" s="14"/>
      <c r="J7" s="14"/>
      <c r="K7" s="14"/>
      <c r="L7" s="14"/>
      <c r="M7" s="14"/>
    </row>
    <row r="8" spans="1:14" s="27" customFormat="1" ht="64.5" customHeight="1" x14ac:dyDescent="0.2">
      <c r="A8" s="43">
        <v>1</v>
      </c>
      <c r="B8" s="50" t="s">
        <v>51</v>
      </c>
      <c r="C8" s="79">
        <v>14400</v>
      </c>
      <c r="D8" s="44" t="s">
        <v>52</v>
      </c>
      <c r="E8" s="79">
        <v>14400</v>
      </c>
      <c r="F8" s="79">
        <v>14400</v>
      </c>
      <c r="G8" s="45" t="s">
        <v>53</v>
      </c>
      <c r="H8" s="52" t="s">
        <v>54</v>
      </c>
      <c r="I8" s="14"/>
      <c r="J8" s="14"/>
      <c r="K8" s="14"/>
      <c r="L8" s="14"/>
      <c r="M8" s="14"/>
    </row>
    <row r="9" spans="1:14" s="27" customFormat="1" ht="63.75" x14ac:dyDescent="0.2">
      <c r="A9" s="43">
        <v>2</v>
      </c>
      <c r="B9" s="50" t="s">
        <v>51</v>
      </c>
      <c r="C9" s="79">
        <v>33600</v>
      </c>
      <c r="D9" s="44" t="s">
        <v>55</v>
      </c>
      <c r="E9" s="79">
        <v>33600</v>
      </c>
      <c r="F9" s="79">
        <v>33600</v>
      </c>
      <c r="G9" s="45" t="s">
        <v>56</v>
      </c>
      <c r="H9" s="52" t="s">
        <v>54</v>
      </c>
      <c r="I9" s="14"/>
      <c r="J9" s="14"/>
      <c r="K9" s="14"/>
      <c r="L9" s="14"/>
      <c r="M9" s="14"/>
    </row>
    <row r="10" spans="1:14" s="27" customFormat="1" ht="76.5" x14ac:dyDescent="0.2">
      <c r="A10" s="43">
        <v>3</v>
      </c>
      <c r="B10" s="50" t="s">
        <v>51</v>
      </c>
      <c r="C10" s="79">
        <v>54840</v>
      </c>
      <c r="D10" s="44" t="s">
        <v>57</v>
      </c>
      <c r="E10" s="79">
        <v>54840</v>
      </c>
      <c r="F10" s="79">
        <v>54840</v>
      </c>
      <c r="G10" s="45" t="s">
        <v>58</v>
      </c>
      <c r="H10" s="52" t="s">
        <v>54</v>
      </c>
      <c r="I10" s="40"/>
      <c r="J10" s="40"/>
      <c r="K10" s="40"/>
      <c r="L10" s="40"/>
      <c r="M10" s="40"/>
    </row>
    <row r="11" spans="1:14" s="27" customFormat="1" ht="76.5" x14ac:dyDescent="0.2">
      <c r="A11" s="43">
        <v>4</v>
      </c>
      <c r="B11" s="50" t="s">
        <v>51</v>
      </c>
      <c r="C11" s="79">
        <v>350000</v>
      </c>
      <c r="D11" s="44" t="s">
        <v>59</v>
      </c>
      <c r="E11" s="79">
        <v>350000</v>
      </c>
      <c r="F11" s="79">
        <v>350000</v>
      </c>
      <c r="G11" s="45" t="s">
        <v>60</v>
      </c>
      <c r="H11" s="52" t="s">
        <v>61</v>
      </c>
      <c r="I11" s="40"/>
      <c r="J11" s="40"/>
      <c r="K11" s="40"/>
      <c r="L11" s="40"/>
      <c r="M11" s="40"/>
    </row>
    <row r="12" spans="1:14" s="27" customFormat="1" ht="59.25" customHeight="1" x14ac:dyDescent="0.2">
      <c r="A12" s="43">
        <v>5</v>
      </c>
      <c r="B12" s="50" t="s">
        <v>51</v>
      </c>
      <c r="C12" s="79">
        <v>33000</v>
      </c>
      <c r="D12" s="44" t="s">
        <v>62</v>
      </c>
      <c r="E12" s="79">
        <v>33000</v>
      </c>
      <c r="F12" s="79">
        <v>33000</v>
      </c>
      <c r="G12" s="45" t="s">
        <v>63</v>
      </c>
      <c r="H12" s="52" t="s">
        <v>61</v>
      </c>
      <c r="I12" s="40"/>
      <c r="J12" s="40"/>
      <c r="K12" s="40"/>
      <c r="L12" s="40"/>
      <c r="M12" s="40"/>
    </row>
    <row r="13" spans="1:14" s="27" customFormat="1" ht="54.75" customHeight="1" x14ac:dyDescent="0.2">
      <c r="A13" s="43">
        <v>6</v>
      </c>
      <c r="B13" s="50" t="s">
        <v>51</v>
      </c>
      <c r="C13" s="79">
        <v>270000</v>
      </c>
      <c r="D13" s="44" t="s">
        <v>64</v>
      </c>
      <c r="E13" s="79">
        <v>270000</v>
      </c>
      <c r="F13" s="79">
        <v>270000</v>
      </c>
      <c r="G13" s="45" t="s">
        <v>65</v>
      </c>
      <c r="H13" s="52" t="s">
        <v>61</v>
      </c>
      <c r="I13" s="40"/>
      <c r="J13" s="40"/>
      <c r="K13" s="40"/>
      <c r="L13" s="40"/>
      <c r="M13" s="40"/>
    </row>
    <row r="14" spans="1:14" s="27" customFormat="1" ht="51" x14ac:dyDescent="0.2">
      <c r="A14" s="43">
        <v>7</v>
      </c>
      <c r="B14" s="50" t="s">
        <v>51</v>
      </c>
      <c r="C14" s="79">
        <v>105750</v>
      </c>
      <c r="D14" s="44" t="s">
        <v>66</v>
      </c>
      <c r="E14" s="79">
        <v>105750</v>
      </c>
      <c r="F14" s="79">
        <v>105750</v>
      </c>
      <c r="G14" s="45" t="s">
        <v>67</v>
      </c>
      <c r="H14" s="52" t="s">
        <v>61</v>
      </c>
      <c r="I14" s="40"/>
      <c r="J14" s="40"/>
      <c r="K14" s="40"/>
      <c r="L14" s="40"/>
      <c r="M14" s="40"/>
    </row>
    <row r="15" spans="1:14" s="27" customFormat="1" ht="51" x14ac:dyDescent="0.2">
      <c r="A15" s="43">
        <v>8</v>
      </c>
      <c r="B15" s="50" t="s">
        <v>51</v>
      </c>
      <c r="C15" s="79">
        <v>308750</v>
      </c>
      <c r="D15" s="44" t="s">
        <v>68</v>
      </c>
      <c r="E15" s="79">
        <v>308750</v>
      </c>
      <c r="F15" s="79">
        <v>308750</v>
      </c>
      <c r="G15" s="45" t="s">
        <v>69</v>
      </c>
      <c r="H15" s="52" t="s">
        <v>61</v>
      </c>
      <c r="I15" s="40"/>
      <c r="J15" s="40"/>
      <c r="K15" s="40"/>
      <c r="L15" s="40"/>
      <c r="M15" s="40"/>
    </row>
    <row r="16" spans="1:14" s="27" customFormat="1" ht="89.25" x14ac:dyDescent="0.2">
      <c r="A16" s="43">
        <v>9</v>
      </c>
      <c r="B16" s="50" t="s">
        <v>51</v>
      </c>
      <c r="C16" s="79">
        <v>837000</v>
      </c>
      <c r="D16" s="44" t="s">
        <v>70</v>
      </c>
      <c r="E16" s="79">
        <v>837000</v>
      </c>
      <c r="F16" s="79">
        <v>837000</v>
      </c>
      <c r="G16" s="45" t="s">
        <v>71</v>
      </c>
      <c r="H16" s="52" t="s">
        <v>61</v>
      </c>
      <c r="I16" s="40"/>
      <c r="J16" s="40"/>
      <c r="K16" s="40"/>
      <c r="L16" s="40"/>
      <c r="M16" s="40"/>
    </row>
    <row r="17" spans="1:13" s="27" customFormat="1" ht="51" x14ac:dyDescent="0.2">
      <c r="A17" s="43">
        <v>10</v>
      </c>
      <c r="B17" s="50" t="s">
        <v>51</v>
      </c>
      <c r="C17" s="79">
        <v>149261</v>
      </c>
      <c r="D17" s="44" t="s">
        <v>72</v>
      </c>
      <c r="E17" s="79">
        <v>149261</v>
      </c>
      <c r="F17" s="79">
        <v>149261</v>
      </c>
      <c r="G17" s="45" t="s">
        <v>73</v>
      </c>
      <c r="H17" s="52" t="s">
        <v>61</v>
      </c>
      <c r="I17" s="40"/>
      <c r="J17" s="40"/>
      <c r="K17" s="40"/>
      <c r="L17" s="40"/>
      <c r="M17" s="40"/>
    </row>
    <row r="18" spans="1:13" s="27" customFormat="1" ht="63.75" x14ac:dyDescent="0.2">
      <c r="A18" s="43">
        <v>11</v>
      </c>
      <c r="B18" s="50" t="s">
        <v>51</v>
      </c>
      <c r="C18" s="79">
        <v>200000</v>
      </c>
      <c r="D18" s="44" t="s">
        <v>74</v>
      </c>
      <c r="E18" s="79">
        <v>200000</v>
      </c>
      <c r="F18" s="79">
        <v>200000</v>
      </c>
      <c r="G18" s="45" t="s">
        <v>75</v>
      </c>
      <c r="H18" s="52" t="s">
        <v>61</v>
      </c>
      <c r="I18" s="40"/>
      <c r="J18" s="40"/>
      <c r="K18" s="40"/>
      <c r="L18" s="40"/>
      <c r="M18" s="40"/>
    </row>
    <row r="19" spans="1:13" s="27" customFormat="1" ht="63.75" x14ac:dyDescent="0.2">
      <c r="A19" s="43">
        <v>12</v>
      </c>
      <c r="B19" s="50" t="s">
        <v>51</v>
      </c>
      <c r="C19" s="79">
        <v>41862.480000000003</v>
      </c>
      <c r="D19" s="44" t="s">
        <v>76</v>
      </c>
      <c r="E19" s="79">
        <v>41862.480000000003</v>
      </c>
      <c r="F19" s="79">
        <v>41862.480000000003</v>
      </c>
      <c r="G19" s="45" t="s">
        <v>77</v>
      </c>
      <c r="H19" s="52" t="s">
        <v>61</v>
      </c>
      <c r="I19" s="40"/>
      <c r="J19" s="40"/>
      <c r="K19" s="40"/>
      <c r="L19" s="40"/>
      <c r="M19" s="40"/>
    </row>
    <row r="20" spans="1:13" s="27" customFormat="1" ht="76.5" x14ac:dyDescent="0.2">
      <c r="A20" s="43">
        <v>13</v>
      </c>
      <c r="B20" s="50" t="s">
        <v>51</v>
      </c>
      <c r="C20" s="79">
        <v>28800</v>
      </c>
      <c r="D20" s="44" t="s">
        <v>78</v>
      </c>
      <c r="E20" s="79">
        <v>28800</v>
      </c>
      <c r="F20" s="79">
        <v>28800</v>
      </c>
      <c r="G20" s="45" t="s">
        <v>79</v>
      </c>
      <c r="H20" s="52" t="s">
        <v>54</v>
      </c>
      <c r="I20" s="40"/>
      <c r="J20" s="40"/>
      <c r="K20" s="40"/>
      <c r="L20" s="40"/>
      <c r="M20" s="40"/>
    </row>
    <row r="21" spans="1:13" s="27" customFormat="1" ht="76.5" x14ac:dyDescent="0.2">
      <c r="A21" s="43">
        <v>14</v>
      </c>
      <c r="B21" s="50" t="s">
        <v>51</v>
      </c>
      <c r="C21" s="79">
        <v>28800</v>
      </c>
      <c r="D21" s="44" t="s">
        <v>80</v>
      </c>
      <c r="E21" s="79">
        <v>28800</v>
      </c>
      <c r="F21" s="79">
        <v>28800</v>
      </c>
      <c r="G21" s="45" t="s">
        <v>81</v>
      </c>
      <c r="H21" s="52" t="s">
        <v>54</v>
      </c>
      <c r="I21" s="40"/>
      <c r="J21" s="40"/>
      <c r="K21" s="40"/>
      <c r="L21" s="40"/>
      <c r="M21" s="40"/>
    </row>
    <row r="22" spans="1:13" s="27" customFormat="1" ht="96.75" customHeight="1" x14ac:dyDescent="0.2">
      <c r="A22" s="43">
        <v>15</v>
      </c>
      <c r="B22" s="50" t="s">
        <v>51</v>
      </c>
      <c r="C22" s="79">
        <v>72000</v>
      </c>
      <c r="D22" s="44" t="s">
        <v>82</v>
      </c>
      <c r="E22" s="79">
        <v>72000</v>
      </c>
      <c r="F22" s="79">
        <v>72000</v>
      </c>
      <c r="G22" s="45" t="s">
        <v>83</v>
      </c>
      <c r="H22" s="52" t="s">
        <v>54</v>
      </c>
      <c r="I22" s="40"/>
      <c r="J22" s="40"/>
      <c r="K22" s="40"/>
      <c r="L22" s="40"/>
      <c r="M22" s="40"/>
    </row>
    <row r="23" spans="1:13" s="27" customFormat="1" ht="76.5" x14ac:dyDescent="0.2">
      <c r="A23" s="43">
        <v>16</v>
      </c>
      <c r="B23" s="50" t="s">
        <v>51</v>
      </c>
      <c r="C23" s="79">
        <v>200000</v>
      </c>
      <c r="D23" s="44" t="s">
        <v>84</v>
      </c>
      <c r="E23" s="79">
        <v>200000</v>
      </c>
      <c r="F23" s="79">
        <v>200000</v>
      </c>
      <c r="G23" s="46" t="s">
        <v>85</v>
      </c>
      <c r="H23" s="52" t="s">
        <v>61</v>
      </c>
      <c r="I23" s="40"/>
      <c r="J23" s="40"/>
      <c r="K23" s="40"/>
      <c r="L23" s="40"/>
      <c r="M23" s="40"/>
    </row>
    <row r="24" spans="1:13" s="27" customFormat="1" ht="51" x14ac:dyDescent="0.2">
      <c r="A24" s="43">
        <v>17</v>
      </c>
      <c r="B24" s="50" t="s">
        <v>51</v>
      </c>
      <c r="C24" s="79">
        <v>150000</v>
      </c>
      <c r="D24" s="44" t="s">
        <v>86</v>
      </c>
      <c r="E24" s="79">
        <v>150000</v>
      </c>
      <c r="F24" s="79">
        <v>150000</v>
      </c>
      <c r="G24" s="46" t="s">
        <v>87</v>
      </c>
      <c r="H24" s="52" t="s">
        <v>54</v>
      </c>
      <c r="I24" s="40"/>
      <c r="J24" s="40"/>
      <c r="K24" s="40"/>
      <c r="L24" s="40"/>
      <c r="M24" s="40"/>
    </row>
    <row r="25" spans="1:13" s="27" customFormat="1" ht="83.25" customHeight="1" x14ac:dyDescent="0.2">
      <c r="A25" s="43">
        <v>18</v>
      </c>
      <c r="B25" s="50" t="s">
        <v>51</v>
      </c>
      <c r="C25" s="79">
        <v>67200</v>
      </c>
      <c r="D25" s="44" t="s">
        <v>88</v>
      </c>
      <c r="E25" s="79">
        <v>67200</v>
      </c>
      <c r="F25" s="79">
        <v>67200</v>
      </c>
      <c r="G25" s="46" t="s">
        <v>996</v>
      </c>
      <c r="H25" s="52" t="s">
        <v>54</v>
      </c>
      <c r="I25" s="40"/>
      <c r="J25" s="40"/>
      <c r="K25" s="40"/>
      <c r="L25" s="40"/>
      <c r="M25" s="40"/>
    </row>
    <row r="26" spans="1:13" s="27" customFormat="1" ht="76.5" x14ac:dyDescent="0.2">
      <c r="A26" s="43">
        <v>19</v>
      </c>
      <c r="B26" s="50" t="s">
        <v>51</v>
      </c>
      <c r="C26" s="79">
        <v>67200</v>
      </c>
      <c r="D26" s="44" t="s">
        <v>89</v>
      </c>
      <c r="E26" s="79">
        <v>67200</v>
      </c>
      <c r="F26" s="79">
        <v>67200</v>
      </c>
      <c r="G26" s="46" t="s">
        <v>90</v>
      </c>
      <c r="H26" s="52" t="s">
        <v>54</v>
      </c>
      <c r="I26" s="40"/>
      <c r="J26" s="40"/>
      <c r="K26" s="40"/>
      <c r="L26" s="40"/>
      <c r="M26" s="40"/>
    </row>
    <row r="27" spans="1:13" s="27" customFormat="1" ht="51" x14ac:dyDescent="0.2">
      <c r="A27" s="43">
        <v>20</v>
      </c>
      <c r="B27" s="50" t="s">
        <v>51</v>
      </c>
      <c r="C27" s="79">
        <v>25850</v>
      </c>
      <c r="D27" s="44" t="s">
        <v>91</v>
      </c>
      <c r="E27" s="79">
        <v>25850</v>
      </c>
      <c r="F27" s="79">
        <v>25850</v>
      </c>
      <c r="G27" s="46" t="s">
        <v>92</v>
      </c>
      <c r="H27" s="52" t="s">
        <v>54</v>
      </c>
      <c r="I27" s="40"/>
      <c r="J27" s="40"/>
      <c r="K27" s="40"/>
      <c r="L27" s="40"/>
      <c r="M27" s="40"/>
    </row>
    <row r="28" spans="1:13" s="27" customFormat="1" ht="51" x14ac:dyDescent="0.2">
      <c r="A28" s="43">
        <v>21</v>
      </c>
      <c r="B28" s="50" t="s">
        <v>51</v>
      </c>
      <c r="C28" s="79">
        <v>30150</v>
      </c>
      <c r="D28" s="44" t="s">
        <v>93</v>
      </c>
      <c r="E28" s="79">
        <v>30150</v>
      </c>
      <c r="F28" s="79">
        <v>30150</v>
      </c>
      <c r="G28" s="46" t="s">
        <v>94</v>
      </c>
      <c r="H28" s="52" t="s">
        <v>54</v>
      </c>
      <c r="I28" s="40"/>
      <c r="J28" s="40"/>
      <c r="K28" s="40"/>
      <c r="L28" s="40"/>
      <c r="M28" s="40"/>
    </row>
    <row r="29" spans="1:13" s="27" customFormat="1" ht="51" x14ac:dyDescent="0.2">
      <c r="A29" s="43">
        <v>22</v>
      </c>
      <c r="B29" s="50" t="s">
        <v>51</v>
      </c>
      <c r="C29" s="79">
        <v>30150</v>
      </c>
      <c r="D29" s="44" t="s">
        <v>95</v>
      </c>
      <c r="E29" s="79">
        <v>30150</v>
      </c>
      <c r="F29" s="79">
        <v>30150</v>
      </c>
      <c r="G29" s="46" t="s">
        <v>96</v>
      </c>
      <c r="H29" s="52" t="s">
        <v>54</v>
      </c>
      <c r="I29" s="40"/>
      <c r="J29" s="40"/>
      <c r="K29" s="40"/>
      <c r="L29" s="40"/>
      <c r="M29" s="40"/>
    </row>
    <row r="30" spans="1:13" s="27" customFormat="1" ht="51" x14ac:dyDescent="0.2">
      <c r="A30" s="43">
        <v>23</v>
      </c>
      <c r="B30" s="50" t="s">
        <v>51</v>
      </c>
      <c r="C30" s="79">
        <v>25850</v>
      </c>
      <c r="D30" s="44" t="s">
        <v>97</v>
      </c>
      <c r="E30" s="79">
        <v>25850</v>
      </c>
      <c r="F30" s="79">
        <v>25850</v>
      </c>
      <c r="G30" s="46" t="s">
        <v>98</v>
      </c>
      <c r="H30" s="52" t="s">
        <v>61</v>
      </c>
      <c r="I30" s="40"/>
      <c r="J30" s="40"/>
      <c r="K30" s="40"/>
      <c r="L30" s="40"/>
      <c r="M30" s="40"/>
    </row>
    <row r="31" spans="1:13" s="27" customFormat="1" ht="78.75" customHeight="1" x14ac:dyDescent="0.2">
      <c r="A31" s="43">
        <v>24</v>
      </c>
      <c r="B31" s="50" t="s">
        <v>51</v>
      </c>
      <c r="C31" s="79">
        <v>54120</v>
      </c>
      <c r="D31" s="44" t="s">
        <v>99</v>
      </c>
      <c r="E31" s="79">
        <v>54120</v>
      </c>
      <c r="F31" s="79">
        <v>54120</v>
      </c>
      <c r="G31" s="46" t="s">
        <v>100</v>
      </c>
      <c r="H31" s="52" t="s">
        <v>54</v>
      </c>
      <c r="I31" s="40"/>
      <c r="J31" s="40"/>
      <c r="K31" s="40"/>
      <c r="L31" s="40"/>
      <c r="M31" s="40"/>
    </row>
    <row r="32" spans="1:13" s="27" customFormat="1" ht="51" x14ac:dyDescent="0.2">
      <c r="A32" s="43">
        <v>25</v>
      </c>
      <c r="B32" s="50" t="s">
        <v>51</v>
      </c>
      <c r="C32" s="79">
        <v>75240</v>
      </c>
      <c r="D32" s="44" t="s">
        <v>101</v>
      </c>
      <c r="E32" s="79">
        <v>75240</v>
      </c>
      <c r="F32" s="79">
        <v>75240</v>
      </c>
      <c r="G32" s="46" t="s">
        <v>102</v>
      </c>
      <c r="H32" s="52" t="s">
        <v>61</v>
      </c>
      <c r="I32" s="40"/>
      <c r="J32" s="40"/>
      <c r="K32" s="40"/>
      <c r="L32" s="40"/>
      <c r="M32" s="40"/>
    </row>
    <row r="33" spans="1:13" s="27" customFormat="1" ht="76.5" x14ac:dyDescent="0.2">
      <c r="A33" s="43">
        <v>26</v>
      </c>
      <c r="B33" s="50" t="s">
        <v>51</v>
      </c>
      <c r="C33" s="79">
        <v>70000</v>
      </c>
      <c r="D33" s="44" t="s">
        <v>103</v>
      </c>
      <c r="E33" s="79">
        <v>70000</v>
      </c>
      <c r="F33" s="79">
        <v>70000</v>
      </c>
      <c r="G33" s="46" t="s">
        <v>104</v>
      </c>
      <c r="H33" s="52" t="s">
        <v>61</v>
      </c>
      <c r="I33" s="40"/>
      <c r="J33" s="40"/>
      <c r="K33" s="40"/>
      <c r="L33" s="40"/>
      <c r="M33" s="40"/>
    </row>
    <row r="34" spans="1:13" s="27" customFormat="1" ht="51" x14ac:dyDescent="0.2">
      <c r="A34" s="43">
        <v>27</v>
      </c>
      <c r="B34" s="50" t="s">
        <v>51</v>
      </c>
      <c r="C34" s="79">
        <v>55698.23</v>
      </c>
      <c r="D34" s="44" t="s">
        <v>105</v>
      </c>
      <c r="E34" s="79">
        <v>55698.23</v>
      </c>
      <c r="F34" s="79">
        <v>55698.23</v>
      </c>
      <c r="G34" s="46" t="s">
        <v>106</v>
      </c>
      <c r="H34" s="52" t="s">
        <v>54</v>
      </c>
      <c r="I34" s="40"/>
      <c r="J34" s="40"/>
      <c r="K34" s="40"/>
      <c r="L34" s="40"/>
      <c r="M34" s="40"/>
    </row>
    <row r="35" spans="1:13" s="27" customFormat="1" ht="51" x14ac:dyDescent="0.2">
      <c r="A35" s="43">
        <v>28</v>
      </c>
      <c r="B35" s="50" t="s">
        <v>51</v>
      </c>
      <c r="C35" s="79">
        <v>1044.3399999999999</v>
      </c>
      <c r="D35" s="44" t="s">
        <v>107</v>
      </c>
      <c r="E35" s="79">
        <v>1044.3399999999999</v>
      </c>
      <c r="F35" s="79">
        <v>1044.3399999999999</v>
      </c>
      <c r="G35" s="46" t="s">
        <v>108</v>
      </c>
      <c r="H35" s="52" t="s">
        <v>54</v>
      </c>
      <c r="I35" s="40"/>
      <c r="J35" s="40"/>
      <c r="K35" s="40"/>
      <c r="L35" s="40"/>
      <c r="M35" s="40"/>
    </row>
    <row r="36" spans="1:13" s="27" customFormat="1" ht="82.5" customHeight="1" x14ac:dyDescent="0.2">
      <c r="A36" s="43">
        <v>29</v>
      </c>
      <c r="B36" s="50" t="s">
        <v>51</v>
      </c>
      <c r="C36" s="79">
        <v>2436.79</v>
      </c>
      <c r="D36" s="44" t="s">
        <v>109</v>
      </c>
      <c r="E36" s="79">
        <v>2436.79</v>
      </c>
      <c r="F36" s="79">
        <v>2436.79</v>
      </c>
      <c r="G36" s="46" t="s">
        <v>110</v>
      </c>
      <c r="H36" s="52" t="s">
        <v>54</v>
      </c>
      <c r="I36" s="40"/>
      <c r="J36" s="40"/>
      <c r="K36" s="40"/>
      <c r="L36" s="40"/>
      <c r="M36" s="40"/>
    </row>
    <row r="37" spans="1:13" s="27" customFormat="1" ht="51" x14ac:dyDescent="0.2">
      <c r="A37" s="43">
        <v>30</v>
      </c>
      <c r="B37" s="50" t="s">
        <v>51</v>
      </c>
      <c r="C37" s="79">
        <v>3309.59</v>
      </c>
      <c r="D37" s="44" t="s">
        <v>111</v>
      </c>
      <c r="E37" s="79">
        <v>3309.59</v>
      </c>
      <c r="F37" s="79">
        <v>3309.59</v>
      </c>
      <c r="G37" s="46" t="s">
        <v>112</v>
      </c>
      <c r="H37" s="52" t="s">
        <v>54</v>
      </c>
      <c r="I37" s="40"/>
      <c r="J37" s="40"/>
      <c r="K37" s="40"/>
      <c r="L37" s="40"/>
      <c r="M37" s="40"/>
    </row>
    <row r="38" spans="1:13" s="27" customFormat="1" ht="72" customHeight="1" x14ac:dyDescent="0.2">
      <c r="A38" s="43">
        <v>31</v>
      </c>
      <c r="B38" s="50" t="s">
        <v>51</v>
      </c>
      <c r="C38" s="79">
        <v>5353.37</v>
      </c>
      <c r="D38" s="44" t="s">
        <v>113</v>
      </c>
      <c r="E38" s="79">
        <v>5353.37</v>
      </c>
      <c r="F38" s="79">
        <v>5353.37</v>
      </c>
      <c r="G38" s="46" t="s">
        <v>114</v>
      </c>
      <c r="H38" s="52" t="s">
        <v>54</v>
      </c>
      <c r="I38" s="40"/>
      <c r="J38" s="40"/>
      <c r="K38" s="40"/>
      <c r="L38" s="40"/>
      <c r="M38" s="40"/>
    </row>
    <row r="39" spans="1:13" s="27" customFormat="1" ht="51" x14ac:dyDescent="0.2">
      <c r="A39" s="43">
        <v>32</v>
      </c>
      <c r="B39" s="50" t="s">
        <v>51</v>
      </c>
      <c r="C39" s="79">
        <v>2834.05</v>
      </c>
      <c r="D39" s="44" t="s">
        <v>115</v>
      </c>
      <c r="E39" s="79">
        <v>2834.05</v>
      </c>
      <c r="F39" s="79">
        <v>2834.05</v>
      </c>
      <c r="G39" s="46" t="s">
        <v>116</v>
      </c>
      <c r="H39" s="52" t="s">
        <v>61</v>
      </c>
      <c r="I39" s="40"/>
      <c r="J39" s="40"/>
      <c r="K39" s="40"/>
      <c r="L39" s="40"/>
      <c r="M39" s="40"/>
    </row>
    <row r="40" spans="1:13" s="27" customFormat="1" ht="63.75" x14ac:dyDescent="0.2">
      <c r="A40" s="43">
        <v>33</v>
      </c>
      <c r="B40" s="50" t="s">
        <v>51</v>
      </c>
      <c r="C40" s="79">
        <v>36180</v>
      </c>
      <c r="D40" s="44" t="s">
        <v>117</v>
      </c>
      <c r="E40" s="79">
        <v>36180</v>
      </c>
      <c r="F40" s="79">
        <v>36180</v>
      </c>
      <c r="G40" s="46" t="s">
        <v>118</v>
      </c>
      <c r="H40" s="52" t="s">
        <v>61</v>
      </c>
      <c r="I40" s="40"/>
      <c r="J40" s="40"/>
      <c r="K40" s="40"/>
      <c r="L40" s="40"/>
      <c r="M40" s="40"/>
    </row>
    <row r="41" spans="1:13" s="27" customFormat="1" ht="63.75" x14ac:dyDescent="0.2">
      <c r="A41" s="43">
        <v>34</v>
      </c>
      <c r="B41" s="50" t="s">
        <v>51</v>
      </c>
      <c r="C41" s="79">
        <v>1046.18</v>
      </c>
      <c r="D41" s="44" t="s">
        <v>119</v>
      </c>
      <c r="E41" s="79">
        <v>1046.18</v>
      </c>
      <c r="F41" s="79">
        <v>1046.18</v>
      </c>
      <c r="G41" s="46" t="s">
        <v>120</v>
      </c>
      <c r="H41" s="52" t="s">
        <v>61</v>
      </c>
      <c r="I41" s="40"/>
      <c r="J41" s="40"/>
      <c r="K41" s="40"/>
      <c r="L41" s="40"/>
      <c r="M41" s="40"/>
    </row>
    <row r="42" spans="1:13" s="27" customFormat="1" ht="63.75" x14ac:dyDescent="0.2">
      <c r="A42" s="43">
        <v>35</v>
      </c>
      <c r="B42" s="50" t="s">
        <v>51</v>
      </c>
      <c r="C42" s="79">
        <v>6814.08</v>
      </c>
      <c r="D42" s="44" t="s">
        <v>121</v>
      </c>
      <c r="E42" s="79">
        <v>6814.08</v>
      </c>
      <c r="F42" s="79">
        <v>6814.08</v>
      </c>
      <c r="G42" s="46" t="s">
        <v>122</v>
      </c>
      <c r="H42" s="52" t="s">
        <v>61</v>
      </c>
      <c r="I42" s="40"/>
      <c r="J42" s="40"/>
      <c r="K42" s="40"/>
      <c r="L42" s="40"/>
      <c r="M42" s="40"/>
    </row>
    <row r="43" spans="1:13" s="27" customFormat="1" ht="63.75" x14ac:dyDescent="0.2">
      <c r="A43" s="43">
        <v>36</v>
      </c>
      <c r="B43" s="50" t="s">
        <v>51</v>
      </c>
      <c r="C43" s="79">
        <v>4630.92</v>
      </c>
      <c r="D43" s="44" t="s">
        <v>123</v>
      </c>
      <c r="E43" s="79">
        <v>4630.92</v>
      </c>
      <c r="F43" s="79">
        <v>4630.92</v>
      </c>
      <c r="G43" s="46" t="s">
        <v>997</v>
      </c>
      <c r="H43" s="52" t="s">
        <v>61</v>
      </c>
      <c r="I43" s="40"/>
      <c r="J43" s="40"/>
      <c r="K43" s="40"/>
      <c r="L43" s="40"/>
      <c r="M43" s="40"/>
    </row>
    <row r="44" spans="1:13" s="27" customFormat="1" ht="63.75" x14ac:dyDescent="0.2">
      <c r="A44" s="43">
        <v>37</v>
      </c>
      <c r="B44" s="50" t="s">
        <v>51</v>
      </c>
      <c r="C44" s="79">
        <v>7722.37</v>
      </c>
      <c r="D44" s="44" t="s">
        <v>124</v>
      </c>
      <c r="E44" s="79">
        <v>7722.37</v>
      </c>
      <c r="F44" s="79">
        <v>7722.37</v>
      </c>
      <c r="G44" s="46" t="s">
        <v>125</v>
      </c>
      <c r="H44" s="52" t="s">
        <v>61</v>
      </c>
      <c r="I44" s="40"/>
      <c r="J44" s="40"/>
      <c r="K44" s="40"/>
      <c r="L44" s="40"/>
      <c r="M44" s="40"/>
    </row>
    <row r="45" spans="1:13" s="27" customFormat="1" ht="63.75" x14ac:dyDescent="0.2">
      <c r="A45" s="43">
        <v>38</v>
      </c>
      <c r="B45" s="50" t="s">
        <v>51</v>
      </c>
      <c r="C45" s="79">
        <v>6612.78</v>
      </c>
      <c r="D45" s="44" t="s">
        <v>126</v>
      </c>
      <c r="E45" s="79">
        <v>6612.78</v>
      </c>
      <c r="F45" s="79">
        <v>6612.78</v>
      </c>
      <c r="G45" s="46" t="s">
        <v>127</v>
      </c>
      <c r="H45" s="52" t="s">
        <v>61</v>
      </c>
      <c r="I45" s="40"/>
      <c r="J45" s="40"/>
      <c r="K45" s="40"/>
      <c r="L45" s="40"/>
      <c r="M45" s="40"/>
    </row>
    <row r="46" spans="1:13" s="27" customFormat="1" ht="76.5" x14ac:dyDescent="0.2">
      <c r="A46" s="43">
        <v>39</v>
      </c>
      <c r="B46" s="50" t="s">
        <v>51</v>
      </c>
      <c r="C46" s="79">
        <v>84420</v>
      </c>
      <c r="D46" s="44" t="s">
        <v>128</v>
      </c>
      <c r="E46" s="79">
        <v>84420</v>
      </c>
      <c r="F46" s="79">
        <v>84420</v>
      </c>
      <c r="G46" s="46" t="s">
        <v>129</v>
      </c>
      <c r="H46" s="52" t="s">
        <v>61</v>
      </c>
      <c r="I46" s="40"/>
      <c r="J46" s="40"/>
      <c r="K46" s="40"/>
      <c r="L46" s="40"/>
      <c r="M46" s="40"/>
    </row>
    <row r="47" spans="1:13" s="27" customFormat="1" ht="63.75" x14ac:dyDescent="0.2">
      <c r="A47" s="43">
        <v>40</v>
      </c>
      <c r="B47" s="50" t="s">
        <v>51</v>
      </c>
      <c r="C47" s="79">
        <v>25200</v>
      </c>
      <c r="D47" s="44" t="s">
        <v>130</v>
      </c>
      <c r="E47" s="79">
        <v>25200</v>
      </c>
      <c r="F47" s="79">
        <v>25200</v>
      </c>
      <c r="G47" s="46" t="s">
        <v>131</v>
      </c>
      <c r="H47" s="52" t="s">
        <v>61</v>
      </c>
      <c r="I47" s="40"/>
      <c r="J47" s="40"/>
      <c r="K47" s="40"/>
      <c r="L47" s="40"/>
      <c r="M47" s="40"/>
    </row>
    <row r="48" spans="1:13" s="27" customFormat="1" ht="51" x14ac:dyDescent="0.2">
      <c r="A48" s="43">
        <v>41</v>
      </c>
      <c r="B48" s="50" t="s">
        <v>51</v>
      </c>
      <c r="C48" s="79">
        <v>10800</v>
      </c>
      <c r="D48" s="44" t="s">
        <v>132</v>
      </c>
      <c r="E48" s="79">
        <v>10800</v>
      </c>
      <c r="F48" s="79">
        <v>10800</v>
      </c>
      <c r="G48" s="46" t="s">
        <v>133</v>
      </c>
      <c r="H48" s="52" t="s">
        <v>61</v>
      </c>
      <c r="I48" s="40"/>
      <c r="J48" s="40"/>
      <c r="K48" s="40"/>
      <c r="L48" s="40"/>
      <c r="M48" s="40"/>
    </row>
    <row r="49" spans="1:13" s="27" customFormat="1" ht="63.75" x14ac:dyDescent="0.2">
      <c r="A49" s="43">
        <v>42</v>
      </c>
      <c r="B49" s="50" t="s">
        <v>51</v>
      </c>
      <c r="C49" s="79">
        <v>370000</v>
      </c>
      <c r="D49" s="44" t="s">
        <v>134</v>
      </c>
      <c r="E49" s="79">
        <v>370000</v>
      </c>
      <c r="F49" s="79">
        <v>370000</v>
      </c>
      <c r="G49" s="46" t="s">
        <v>135</v>
      </c>
      <c r="H49" s="52" t="s">
        <v>61</v>
      </c>
      <c r="I49" s="40"/>
      <c r="J49" s="40"/>
      <c r="K49" s="40"/>
      <c r="L49" s="40"/>
      <c r="M49" s="40"/>
    </row>
    <row r="50" spans="1:13" s="27" customFormat="1" ht="76.5" x14ac:dyDescent="0.2">
      <c r="A50" s="43">
        <v>43</v>
      </c>
      <c r="B50" s="50" t="s">
        <v>51</v>
      </c>
      <c r="C50" s="79">
        <v>476000</v>
      </c>
      <c r="D50" s="44" t="s">
        <v>136</v>
      </c>
      <c r="E50" s="79">
        <v>476000</v>
      </c>
      <c r="F50" s="79">
        <v>476000</v>
      </c>
      <c r="G50" s="46" t="s">
        <v>137</v>
      </c>
      <c r="H50" s="52" t="s">
        <v>61</v>
      </c>
      <c r="I50" s="40"/>
      <c r="J50" s="40"/>
      <c r="K50" s="40"/>
      <c r="L50" s="40"/>
      <c r="M50" s="40"/>
    </row>
    <row r="51" spans="1:13" s="27" customFormat="1" ht="76.5" x14ac:dyDescent="0.2">
      <c r="A51" s="43">
        <v>44</v>
      </c>
      <c r="B51" s="51" t="s">
        <v>51</v>
      </c>
      <c r="C51" s="80">
        <v>16000</v>
      </c>
      <c r="D51" s="47" t="s">
        <v>138</v>
      </c>
      <c r="E51" s="80">
        <v>16000</v>
      </c>
      <c r="F51" s="80">
        <v>16000</v>
      </c>
      <c r="G51" s="46" t="s">
        <v>139</v>
      </c>
      <c r="H51" s="52" t="s">
        <v>54</v>
      </c>
      <c r="I51" s="40"/>
      <c r="J51" s="40"/>
      <c r="K51" s="40"/>
      <c r="L51" s="40"/>
      <c r="M51" s="40"/>
    </row>
    <row r="52" spans="1:13" s="27" customFormat="1" ht="25.5" x14ac:dyDescent="0.2">
      <c r="A52" s="43">
        <v>45</v>
      </c>
      <c r="B52" s="50" t="s">
        <v>51</v>
      </c>
      <c r="C52" s="81">
        <v>19440</v>
      </c>
      <c r="D52" s="48" t="s">
        <v>140</v>
      </c>
      <c r="E52" s="81">
        <v>19440</v>
      </c>
      <c r="F52" s="81">
        <v>19440</v>
      </c>
      <c r="G52" s="49" t="s">
        <v>141</v>
      </c>
      <c r="H52" s="52" t="s">
        <v>61</v>
      </c>
      <c r="I52" s="40"/>
      <c r="J52" s="40"/>
      <c r="K52" s="40"/>
      <c r="L52" s="40"/>
      <c r="M52" s="40"/>
    </row>
    <row r="53" spans="1:13" s="27" customFormat="1" ht="25.5" x14ac:dyDescent="0.2">
      <c r="A53" s="43">
        <v>46</v>
      </c>
      <c r="B53" s="50" t="s">
        <v>51</v>
      </c>
      <c r="C53" s="81">
        <v>22690.799999999999</v>
      </c>
      <c r="D53" s="48" t="s">
        <v>142</v>
      </c>
      <c r="E53" s="81">
        <v>22690.799999999999</v>
      </c>
      <c r="F53" s="81">
        <v>22690.799999999999</v>
      </c>
      <c r="G53" s="49" t="s">
        <v>143</v>
      </c>
      <c r="H53" s="52" t="s">
        <v>61</v>
      </c>
      <c r="I53" s="40"/>
      <c r="J53" s="40"/>
      <c r="K53" s="40"/>
      <c r="L53" s="40"/>
      <c r="M53" s="40"/>
    </row>
    <row r="54" spans="1:13" s="27" customFormat="1" ht="25.5" x14ac:dyDescent="0.2">
      <c r="A54" s="43">
        <v>47</v>
      </c>
      <c r="B54" s="50" t="s">
        <v>51</v>
      </c>
      <c r="C54" s="81">
        <v>14424.96</v>
      </c>
      <c r="D54" s="48" t="s">
        <v>144</v>
      </c>
      <c r="E54" s="81">
        <v>14424.96</v>
      </c>
      <c r="F54" s="81">
        <v>14424.96</v>
      </c>
      <c r="G54" s="49" t="s">
        <v>145</v>
      </c>
      <c r="H54" s="52" t="s">
        <v>61</v>
      </c>
      <c r="I54" s="40"/>
      <c r="J54" s="40"/>
      <c r="K54" s="40"/>
      <c r="L54" s="40"/>
      <c r="M54" s="40"/>
    </row>
    <row r="55" spans="1:13" s="27" customFormat="1" ht="25.5" x14ac:dyDescent="0.2">
      <c r="A55" s="43">
        <v>48</v>
      </c>
      <c r="B55" s="50" t="s">
        <v>51</v>
      </c>
      <c r="C55" s="81">
        <v>77400.84</v>
      </c>
      <c r="D55" s="48" t="s">
        <v>146</v>
      </c>
      <c r="E55" s="81">
        <v>77400.84</v>
      </c>
      <c r="F55" s="81">
        <v>77400.84</v>
      </c>
      <c r="G55" s="49" t="s">
        <v>147</v>
      </c>
      <c r="H55" s="52" t="s">
        <v>61</v>
      </c>
      <c r="I55" s="40"/>
      <c r="J55" s="40"/>
      <c r="K55" s="40"/>
      <c r="L55" s="40"/>
      <c r="M55" s="40"/>
    </row>
    <row r="56" spans="1:13" s="27" customFormat="1" ht="38.25" x14ac:dyDescent="0.2">
      <c r="A56" s="43">
        <v>49</v>
      </c>
      <c r="B56" s="50" t="s">
        <v>51</v>
      </c>
      <c r="C56" s="82">
        <v>3408.86</v>
      </c>
      <c r="D56" s="48" t="s">
        <v>148</v>
      </c>
      <c r="E56" s="82">
        <v>3408.86</v>
      </c>
      <c r="F56" s="82">
        <v>3408.86</v>
      </c>
      <c r="G56" s="49" t="s">
        <v>149</v>
      </c>
      <c r="H56" s="52" t="s">
        <v>61</v>
      </c>
      <c r="I56" s="40"/>
      <c r="J56" s="40"/>
      <c r="K56" s="40"/>
      <c r="L56" s="40"/>
      <c r="M56" s="40"/>
    </row>
    <row r="57" spans="1:13" s="27" customFormat="1" ht="38.25" x14ac:dyDescent="0.2">
      <c r="A57" s="43">
        <v>50</v>
      </c>
      <c r="B57" s="50" t="s">
        <v>51</v>
      </c>
      <c r="C57" s="82">
        <v>154620</v>
      </c>
      <c r="D57" s="48" t="s">
        <v>150</v>
      </c>
      <c r="E57" s="82">
        <v>154620</v>
      </c>
      <c r="F57" s="82">
        <v>154620</v>
      </c>
      <c r="G57" s="49" t="s">
        <v>151</v>
      </c>
      <c r="H57" s="52" t="s">
        <v>61</v>
      </c>
      <c r="I57" s="40"/>
      <c r="J57" s="40"/>
      <c r="K57" s="40"/>
      <c r="L57" s="40"/>
      <c r="M57" s="40"/>
    </row>
    <row r="58" spans="1:13" s="27" customFormat="1" ht="38.25" x14ac:dyDescent="0.2">
      <c r="A58" s="43">
        <v>51</v>
      </c>
      <c r="B58" s="50" t="s">
        <v>51</v>
      </c>
      <c r="C58" s="82">
        <v>55950</v>
      </c>
      <c r="D58" s="48" t="s">
        <v>152</v>
      </c>
      <c r="E58" s="82">
        <v>55950</v>
      </c>
      <c r="F58" s="82">
        <v>55950</v>
      </c>
      <c r="G58" s="49" t="s">
        <v>153</v>
      </c>
      <c r="H58" s="52" t="s">
        <v>61</v>
      </c>
      <c r="I58" s="40"/>
      <c r="J58" s="40"/>
      <c r="K58" s="40"/>
      <c r="L58" s="40"/>
      <c r="M58" s="40"/>
    </row>
    <row r="59" spans="1:13" s="27" customFormat="1" ht="38.25" x14ac:dyDescent="0.2">
      <c r="A59" s="43">
        <v>52</v>
      </c>
      <c r="B59" s="50" t="s">
        <v>51</v>
      </c>
      <c r="C59" s="82">
        <v>217625</v>
      </c>
      <c r="D59" s="48" t="s">
        <v>154</v>
      </c>
      <c r="E59" s="82">
        <v>217625</v>
      </c>
      <c r="F59" s="82">
        <v>217625</v>
      </c>
      <c r="G59" s="49" t="s">
        <v>155</v>
      </c>
      <c r="H59" s="52" t="s">
        <v>61</v>
      </c>
      <c r="I59" s="40"/>
      <c r="J59" s="40"/>
      <c r="K59" s="40"/>
      <c r="L59" s="40"/>
      <c r="M59" s="40"/>
    </row>
    <row r="60" spans="1:13" s="27" customFormat="1" ht="38.25" x14ac:dyDescent="0.2">
      <c r="A60" s="43">
        <v>53</v>
      </c>
      <c r="B60" s="50" t="s">
        <v>51</v>
      </c>
      <c r="C60" s="82">
        <v>217625</v>
      </c>
      <c r="D60" s="48" t="s">
        <v>154</v>
      </c>
      <c r="E60" s="82">
        <v>217625</v>
      </c>
      <c r="F60" s="82">
        <v>217625</v>
      </c>
      <c r="G60" s="49" t="s">
        <v>155</v>
      </c>
      <c r="H60" s="52" t="s">
        <v>61</v>
      </c>
      <c r="I60" s="40"/>
      <c r="J60" s="40"/>
      <c r="K60" s="40"/>
      <c r="L60" s="40"/>
      <c r="M60" s="40"/>
    </row>
    <row r="61" spans="1:13" s="27" customFormat="1" ht="25.5" x14ac:dyDescent="0.2">
      <c r="A61" s="43">
        <v>54</v>
      </c>
      <c r="B61" s="50" t="s">
        <v>51</v>
      </c>
      <c r="C61" s="82">
        <v>51340</v>
      </c>
      <c r="D61" s="48" t="s">
        <v>156</v>
      </c>
      <c r="E61" s="82">
        <v>51340</v>
      </c>
      <c r="F61" s="82">
        <v>51340</v>
      </c>
      <c r="G61" s="49" t="s">
        <v>157</v>
      </c>
      <c r="H61" s="52" t="s">
        <v>61</v>
      </c>
      <c r="I61" s="40"/>
      <c r="J61" s="40"/>
      <c r="K61" s="40"/>
      <c r="L61" s="40"/>
      <c r="M61" s="40"/>
    </row>
    <row r="62" spans="1:13" s="27" customFormat="1" ht="25.5" x14ac:dyDescent="0.2">
      <c r="A62" s="43">
        <v>55</v>
      </c>
      <c r="B62" s="50" t="s">
        <v>51</v>
      </c>
      <c r="C62" s="82">
        <v>84360</v>
      </c>
      <c r="D62" s="48" t="s">
        <v>158</v>
      </c>
      <c r="E62" s="82">
        <v>84360</v>
      </c>
      <c r="F62" s="82">
        <v>84360</v>
      </c>
      <c r="G62" s="49" t="s">
        <v>157</v>
      </c>
      <c r="H62" s="52" t="s">
        <v>61</v>
      </c>
      <c r="I62" s="40"/>
      <c r="J62" s="40"/>
      <c r="K62" s="40"/>
      <c r="L62" s="40"/>
      <c r="M62" s="40"/>
    </row>
    <row r="63" spans="1:13" s="27" customFormat="1" ht="25.5" x14ac:dyDescent="0.2">
      <c r="A63" s="43">
        <v>56</v>
      </c>
      <c r="B63" s="50" t="s">
        <v>51</v>
      </c>
      <c r="C63" s="82">
        <v>600000</v>
      </c>
      <c r="D63" s="48" t="s">
        <v>159</v>
      </c>
      <c r="E63" s="82">
        <v>600000</v>
      </c>
      <c r="F63" s="82">
        <v>600000</v>
      </c>
      <c r="G63" s="49" t="s">
        <v>160</v>
      </c>
      <c r="H63" s="52" t="s">
        <v>61</v>
      </c>
      <c r="I63" s="40"/>
      <c r="J63" s="40"/>
      <c r="K63" s="40"/>
      <c r="L63" s="40"/>
      <c r="M63" s="40"/>
    </row>
    <row r="64" spans="1:13" s="27" customFormat="1" ht="38.25" x14ac:dyDescent="0.2">
      <c r="A64" s="43">
        <v>57</v>
      </c>
      <c r="B64" s="50" t="s">
        <v>51</v>
      </c>
      <c r="C64" s="82">
        <v>902378.17</v>
      </c>
      <c r="D64" s="48" t="s">
        <v>161</v>
      </c>
      <c r="E64" s="82">
        <v>902378.17</v>
      </c>
      <c r="F64" s="82">
        <v>902378.17</v>
      </c>
      <c r="G64" s="49" t="s">
        <v>162</v>
      </c>
      <c r="H64" s="52" t="s">
        <v>61</v>
      </c>
      <c r="I64" s="40"/>
      <c r="J64" s="40"/>
      <c r="K64" s="40"/>
      <c r="L64" s="40"/>
      <c r="M64" s="40"/>
    </row>
    <row r="65" spans="1:13" s="27" customFormat="1" ht="38.25" x14ac:dyDescent="0.2">
      <c r="A65" s="43">
        <v>58</v>
      </c>
      <c r="B65" s="50" t="s">
        <v>51</v>
      </c>
      <c r="C65" s="82">
        <v>1219897.8</v>
      </c>
      <c r="D65" s="48" t="s">
        <v>163</v>
      </c>
      <c r="E65" s="82">
        <v>1219897.8</v>
      </c>
      <c r="F65" s="82">
        <v>1219897.8</v>
      </c>
      <c r="G65" s="49" t="s">
        <v>164</v>
      </c>
      <c r="H65" s="52" t="s">
        <v>61</v>
      </c>
      <c r="I65" s="40"/>
      <c r="J65" s="40"/>
      <c r="K65" s="40"/>
      <c r="L65" s="40"/>
      <c r="M65" s="40"/>
    </row>
    <row r="66" spans="1:13" s="27" customFormat="1" ht="38.25" x14ac:dyDescent="0.2">
      <c r="A66" s="43">
        <v>59</v>
      </c>
      <c r="B66" s="50" t="s">
        <v>51</v>
      </c>
      <c r="C66" s="82">
        <v>280000</v>
      </c>
      <c r="D66" s="48" t="s">
        <v>165</v>
      </c>
      <c r="E66" s="82">
        <v>280000</v>
      </c>
      <c r="F66" s="82">
        <v>280000</v>
      </c>
      <c r="G66" s="49" t="s">
        <v>166</v>
      </c>
      <c r="H66" s="52" t="s">
        <v>61</v>
      </c>
      <c r="I66" s="40"/>
      <c r="J66" s="40"/>
      <c r="K66" s="40"/>
      <c r="L66" s="40"/>
      <c r="M66" s="40"/>
    </row>
    <row r="67" spans="1:13" s="27" customFormat="1" ht="38.25" x14ac:dyDescent="0.2">
      <c r="A67" s="43">
        <v>60</v>
      </c>
      <c r="B67" s="50" t="s">
        <v>51</v>
      </c>
      <c r="C67" s="83">
        <v>94257.4</v>
      </c>
      <c r="D67" s="48" t="s">
        <v>167</v>
      </c>
      <c r="E67" s="81">
        <v>94257.4</v>
      </c>
      <c r="F67" s="81">
        <v>94257.4</v>
      </c>
      <c r="G67" s="46" t="s">
        <v>168</v>
      </c>
      <c r="H67" s="52" t="s">
        <v>61</v>
      </c>
      <c r="I67" s="40"/>
      <c r="J67" s="40"/>
      <c r="K67" s="40"/>
      <c r="L67" s="40"/>
      <c r="M67" s="40"/>
    </row>
    <row r="68" spans="1:13" s="27" customFormat="1" ht="25.5" x14ac:dyDescent="0.2">
      <c r="A68" s="43">
        <v>61</v>
      </c>
      <c r="B68" s="50" t="s">
        <v>51</v>
      </c>
      <c r="C68" s="79">
        <v>100000</v>
      </c>
      <c r="D68" s="48" t="s">
        <v>169</v>
      </c>
      <c r="E68" s="79">
        <v>100000</v>
      </c>
      <c r="F68" s="79">
        <v>100000</v>
      </c>
      <c r="G68" s="46" t="s">
        <v>170</v>
      </c>
      <c r="H68" s="52" t="s">
        <v>61</v>
      </c>
      <c r="I68" s="40"/>
      <c r="J68" s="40"/>
      <c r="K68" s="40"/>
      <c r="L68" s="40"/>
      <c r="M68" s="40"/>
    </row>
    <row r="69" spans="1:13" s="27" customFormat="1" ht="25.5" x14ac:dyDescent="0.2">
      <c r="A69" s="43">
        <v>62</v>
      </c>
      <c r="B69" s="50" t="s">
        <v>51</v>
      </c>
      <c r="C69" s="79">
        <v>100000</v>
      </c>
      <c r="D69" s="48" t="s">
        <v>171</v>
      </c>
      <c r="E69" s="79">
        <v>100000</v>
      </c>
      <c r="F69" s="79">
        <v>100000</v>
      </c>
      <c r="G69" s="46" t="s">
        <v>170</v>
      </c>
      <c r="H69" s="52" t="s">
        <v>61</v>
      </c>
      <c r="I69" s="40"/>
      <c r="J69" s="40"/>
      <c r="K69" s="40"/>
      <c r="L69" s="40"/>
      <c r="M69" s="40"/>
    </row>
    <row r="70" spans="1:13" s="27" customFormat="1" ht="38.25" x14ac:dyDescent="0.2">
      <c r="A70" s="43">
        <v>63</v>
      </c>
      <c r="B70" s="50" t="s">
        <v>51</v>
      </c>
      <c r="C70" s="82">
        <v>126100.8</v>
      </c>
      <c r="D70" s="48" t="s">
        <v>172</v>
      </c>
      <c r="E70" s="82">
        <v>126100.8</v>
      </c>
      <c r="F70" s="82">
        <v>126100.8</v>
      </c>
      <c r="G70" s="49" t="s">
        <v>173</v>
      </c>
      <c r="H70" s="52" t="s">
        <v>61</v>
      </c>
      <c r="I70" s="40"/>
      <c r="J70" s="40"/>
      <c r="K70" s="40"/>
      <c r="L70" s="40"/>
      <c r="M70" s="40"/>
    </row>
    <row r="71" spans="1:13" s="27" customFormat="1" ht="38.25" x14ac:dyDescent="0.2">
      <c r="A71" s="43">
        <v>64</v>
      </c>
      <c r="B71" s="50" t="s">
        <v>51</v>
      </c>
      <c r="C71" s="82">
        <v>67543.199999999997</v>
      </c>
      <c r="D71" s="48" t="s">
        <v>174</v>
      </c>
      <c r="E71" s="82">
        <v>67543.199999999997</v>
      </c>
      <c r="F71" s="82">
        <v>67543.199999999997</v>
      </c>
      <c r="G71" s="49" t="s">
        <v>175</v>
      </c>
      <c r="H71" s="52" t="s">
        <v>61</v>
      </c>
      <c r="I71" s="40"/>
      <c r="J71" s="40"/>
      <c r="K71" s="40"/>
      <c r="L71" s="40"/>
      <c r="M71" s="40"/>
    </row>
    <row r="72" spans="1:13" s="27" customFormat="1" ht="38.25" x14ac:dyDescent="0.2">
      <c r="A72" s="43">
        <v>65</v>
      </c>
      <c r="B72" s="50" t="s">
        <v>51</v>
      </c>
      <c r="C72" s="82">
        <v>35028</v>
      </c>
      <c r="D72" s="48" t="s">
        <v>176</v>
      </c>
      <c r="E72" s="82">
        <v>35028</v>
      </c>
      <c r="F72" s="82">
        <v>35028</v>
      </c>
      <c r="G72" s="49" t="s">
        <v>177</v>
      </c>
      <c r="H72" s="52" t="s">
        <v>61</v>
      </c>
      <c r="I72" s="40"/>
      <c r="J72" s="40"/>
      <c r="K72" s="40"/>
      <c r="L72" s="40"/>
      <c r="M72" s="40"/>
    </row>
    <row r="73" spans="1:13" s="27" customFormat="1" ht="38.25" x14ac:dyDescent="0.2">
      <c r="A73" s="43">
        <v>66</v>
      </c>
      <c r="B73" s="50" t="s">
        <v>51</v>
      </c>
      <c r="C73" s="82">
        <v>16588.2</v>
      </c>
      <c r="D73" s="48" t="s">
        <v>178</v>
      </c>
      <c r="E73" s="82">
        <v>16588.2</v>
      </c>
      <c r="F73" s="82">
        <v>16588.2</v>
      </c>
      <c r="G73" s="49" t="s">
        <v>179</v>
      </c>
      <c r="H73" s="52" t="s">
        <v>61</v>
      </c>
      <c r="I73" s="40"/>
      <c r="J73" s="40"/>
      <c r="K73" s="40"/>
      <c r="L73" s="40"/>
      <c r="M73" s="40"/>
    </row>
    <row r="74" spans="1:13" s="27" customFormat="1" ht="38.25" x14ac:dyDescent="0.2">
      <c r="A74" s="43">
        <v>67</v>
      </c>
      <c r="B74" s="50" t="s">
        <v>51</v>
      </c>
      <c r="C74" s="82">
        <v>71778</v>
      </c>
      <c r="D74" s="48" t="s">
        <v>180</v>
      </c>
      <c r="E74" s="82">
        <v>71778</v>
      </c>
      <c r="F74" s="82">
        <v>71778</v>
      </c>
      <c r="G74" s="49" t="s">
        <v>175</v>
      </c>
      <c r="H74" s="52" t="s">
        <v>61</v>
      </c>
      <c r="I74" s="40"/>
      <c r="J74" s="40"/>
      <c r="K74" s="40"/>
      <c r="L74" s="40"/>
      <c r="M74" s="40"/>
    </row>
    <row r="75" spans="1:13" s="27" customFormat="1" ht="38.25" x14ac:dyDescent="0.2">
      <c r="A75" s="43">
        <v>68</v>
      </c>
      <c r="B75" s="50" t="s">
        <v>51</v>
      </c>
      <c r="C75" s="82">
        <v>35028</v>
      </c>
      <c r="D75" s="48" t="s">
        <v>181</v>
      </c>
      <c r="E75" s="82">
        <v>35028</v>
      </c>
      <c r="F75" s="82">
        <v>35028</v>
      </c>
      <c r="G75" s="49" t="s">
        <v>182</v>
      </c>
      <c r="H75" s="52" t="s">
        <v>61</v>
      </c>
      <c r="I75" s="40"/>
      <c r="J75" s="40"/>
      <c r="K75" s="40"/>
      <c r="L75" s="40"/>
      <c r="M75" s="40"/>
    </row>
    <row r="76" spans="1:13" s="27" customFormat="1" ht="38.25" x14ac:dyDescent="0.2">
      <c r="A76" s="43">
        <v>69</v>
      </c>
      <c r="B76" s="50" t="s">
        <v>51</v>
      </c>
      <c r="C76" s="82">
        <v>17450.400000000001</v>
      </c>
      <c r="D76" s="48" t="s">
        <v>183</v>
      </c>
      <c r="E76" s="82">
        <v>17450.400000000001</v>
      </c>
      <c r="F76" s="82">
        <v>17450.400000000001</v>
      </c>
      <c r="G76" s="49" t="s">
        <v>184</v>
      </c>
      <c r="H76" s="52" t="s">
        <v>61</v>
      </c>
      <c r="I76" s="40"/>
      <c r="J76" s="40"/>
      <c r="K76" s="40"/>
      <c r="L76" s="40"/>
      <c r="M76" s="40"/>
    </row>
    <row r="77" spans="1:13" s="27" customFormat="1" ht="38.25" x14ac:dyDescent="0.2">
      <c r="A77" s="43">
        <v>70</v>
      </c>
      <c r="B77" s="50" t="s">
        <v>51</v>
      </c>
      <c r="C77" s="82">
        <v>35028</v>
      </c>
      <c r="D77" s="48" t="s">
        <v>185</v>
      </c>
      <c r="E77" s="82">
        <v>35028</v>
      </c>
      <c r="F77" s="82">
        <v>35028</v>
      </c>
      <c r="G77" s="49" t="s">
        <v>186</v>
      </c>
      <c r="H77" s="52" t="s">
        <v>61</v>
      </c>
      <c r="I77" s="40"/>
      <c r="J77" s="40"/>
      <c r="K77" s="40"/>
      <c r="L77" s="40"/>
      <c r="M77" s="40"/>
    </row>
    <row r="78" spans="1:13" s="27" customFormat="1" ht="38.25" x14ac:dyDescent="0.2">
      <c r="A78" s="43">
        <v>71</v>
      </c>
      <c r="B78" s="50" t="s">
        <v>51</v>
      </c>
      <c r="C78" s="82">
        <v>75426</v>
      </c>
      <c r="D78" s="48" t="s">
        <v>187</v>
      </c>
      <c r="E78" s="82">
        <v>75426</v>
      </c>
      <c r="F78" s="82">
        <v>75426</v>
      </c>
      <c r="G78" s="49" t="s">
        <v>188</v>
      </c>
      <c r="H78" s="52" t="s">
        <v>61</v>
      </c>
      <c r="I78" s="40"/>
      <c r="J78" s="40"/>
      <c r="K78" s="40"/>
      <c r="L78" s="40"/>
      <c r="M78" s="40"/>
    </row>
    <row r="79" spans="1:13" s="27" customFormat="1" ht="38.25" x14ac:dyDescent="0.2">
      <c r="A79" s="43">
        <v>72</v>
      </c>
      <c r="B79" s="50" t="s">
        <v>51</v>
      </c>
      <c r="C79" s="82">
        <v>70056</v>
      </c>
      <c r="D79" s="48" t="s">
        <v>189</v>
      </c>
      <c r="E79" s="82">
        <v>70056</v>
      </c>
      <c r="F79" s="82">
        <v>70056</v>
      </c>
      <c r="G79" s="49" t="s">
        <v>190</v>
      </c>
      <c r="H79" s="52" t="s">
        <v>61</v>
      </c>
      <c r="I79" s="40"/>
      <c r="J79" s="40"/>
      <c r="K79" s="40"/>
      <c r="L79" s="40"/>
      <c r="M79" s="40"/>
    </row>
    <row r="80" spans="1:13" s="27" customFormat="1" ht="38.25" x14ac:dyDescent="0.2">
      <c r="A80" s="43">
        <v>73</v>
      </c>
      <c r="B80" s="50" t="s">
        <v>51</v>
      </c>
      <c r="C80" s="82">
        <v>1101.5999999999999</v>
      </c>
      <c r="D80" s="48" t="s">
        <v>191</v>
      </c>
      <c r="E80" s="82">
        <v>1101.5999999999999</v>
      </c>
      <c r="F80" s="82">
        <v>1101.5999999999999</v>
      </c>
      <c r="G80" s="49" t="s">
        <v>192</v>
      </c>
      <c r="H80" s="52" t="s">
        <v>61</v>
      </c>
      <c r="I80" s="40"/>
      <c r="J80" s="40"/>
      <c r="K80" s="40"/>
      <c r="L80" s="40"/>
      <c r="M80" s="40"/>
    </row>
    <row r="81" spans="1:16" s="27" customFormat="1" ht="38.25" x14ac:dyDescent="0.2">
      <c r="A81" s="43">
        <v>74</v>
      </c>
      <c r="B81" s="50" t="s">
        <v>51</v>
      </c>
      <c r="C81" s="82">
        <v>27288</v>
      </c>
      <c r="D81" s="48" t="s">
        <v>193</v>
      </c>
      <c r="E81" s="82">
        <v>27288</v>
      </c>
      <c r="F81" s="82">
        <v>27288</v>
      </c>
      <c r="G81" s="49" t="s">
        <v>194</v>
      </c>
      <c r="H81" s="52" t="s">
        <v>61</v>
      </c>
      <c r="I81" s="40"/>
      <c r="J81" s="40"/>
      <c r="K81" s="40"/>
      <c r="L81" s="40"/>
      <c r="M81" s="40"/>
    </row>
    <row r="82" spans="1:16" s="27" customFormat="1" ht="38.25" x14ac:dyDescent="0.2">
      <c r="A82" s="43">
        <v>75</v>
      </c>
      <c r="B82" s="50" t="s">
        <v>51</v>
      </c>
      <c r="C82" s="82">
        <v>80226</v>
      </c>
      <c r="D82" s="48" t="s">
        <v>195</v>
      </c>
      <c r="E82" s="82">
        <v>80226</v>
      </c>
      <c r="F82" s="82">
        <v>80226</v>
      </c>
      <c r="G82" s="49" t="s">
        <v>175</v>
      </c>
      <c r="H82" s="52" t="s">
        <v>61</v>
      </c>
      <c r="I82" s="40"/>
      <c r="J82" s="40"/>
      <c r="K82" s="40"/>
      <c r="L82" s="40"/>
      <c r="M82" s="40"/>
    </row>
    <row r="83" spans="1:16" s="27" customFormat="1" ht="38.25" x14ac:dyDescent="0.2">
      <c r="A83" s="43">
        <v>76</v>
      </c>
      <c r="B83" s="50" t="s">
        <v>51</v>
      </c>
      <c r="C83" s="82">
        <v>27288</v>
      </c>
      <c r="D83" s="48" t="s">
        <v>196</v>
      </c>
      <c r="E83" s="82">
        <v>27288</v>
      </c>
      <c r="F83" s="82">
        <v>27288</v>
      </c>
      <c r="G83" s="49" t="s">
        <v>197</v>
      </c>
      <c r="H83" s="52" t="s">
        <v>61</v>
      </c>
      <c r="I83" s="40"/>
      <c r="J83" s="40"/>
      <c r="K83" s="40"/>
      <c r="L83" s="40"/>
      <c r="M83" s="40"/>
    </row>
    <row r="84" spans="1:16" s="27" customFormat="1" ht="38.25" x14ac:dyDescent="0.2">
      <c r="A84" s="43">
        <v>77</v>
      </c>
      <c r="B84" s="50" t="s">
        <v>51</v>
      </c>
      <c r="C84" s="82">
        <v>70056</v>
      </c>
      <c r="D84" s="48" t="s">
        <v>198</v>
      </c>
      <c r="E84" s="82">
        <v>70056</v>
      </c>
      <c r="F84" s="82">
        <v>70056</v>
      </c>
      <c r="G84" s="49" t="s">
        <v>199</v>
      </c>
      <c r="H84" s="52" t="s">
        <v>61</v>
      </c>
      <c r="I84" s="40"/>
      <c r="J84" s="40"/>
      <c r="K84" s="40"/>
      <c r="L84" s="40"/>
      <c r="M84" s="40"/>
    </row>
    <row r="85" spans="1:16" s="27" customFormat="1" ht="38.25" x14ac:dyDescent="0.2">
      <c r="A85" s="43">
        <v>78</v>
      </c>
      <c r="B85" s="50" t="s">
        <v>51</v>
      </c>
      <c r="C85" s="82">
        <v>112977.95</v>
      </c>
      <c r="D85" s="48" t="s">
        <v>200</v>
      </c>
      <c r="E85" s="82">
        <v>112977.95</v>
      </c>
      <c r="F85" s="82">
        <v>112977.95</v>
      </c>
      <c r="G85" s="49" t="s">
        <v>201</v>
      </c>
      <c r="H85" s="52" t="s">
        <v>61</v>
      </c>
      <c r="I85" s="40"/>
      <c r="J85" s="40"/>
      <c r="K85" s="40"/>
      <c r="L85" s="40"/>
      <c r="M85" s="40"/>
    </row>
    <row r="86" spans="1:16" s="27" customFormat="1" ht="38.25" x14ac:dyDescent="0.2">
      <c r="A86" s="43">
        <v>79</v>
      </c>
      <c r="B86" s="50" t="s">
        <v>51</v>
      </c>
      <c r="C86" s="82">
        <v>101584.68</v>
      </c>
      <c r="D86" s="48" t="s">
        <v>202</v>
      </c>
      <c r="E86" s="82">
        <v>101584.68</v>
      </c>
      <c r="F86" s="82">
        <v>101584.68</v>
      </c>
      <c r="G86" s="49" t="s">
        <v>201</v>
      </c>
      <c r="H86" s="52" t="s">
        <v>61</v>
      </c>
      <c r="I86" s="40"/>
      <c r="J86" s="40"/>
      <c r="K86" s="40"/>
      <c r="L86" s="40"/>
      <c r="M86" s="40"/>
    </row>
    <row r="87" spans="1:16" s="27" customFormat="1" ht="38.25" x14ac:dyDescent="0.2">
      <c r="A87" s="43">
        <v>80</v>
      </c>
      <c r="B87" s="50" t="s">
        <v>51</v>
      </c>
      <c r="C87" s="82">
        <v>174328.44</v>
      </c>
      <c r="D87" s="48" t="s">
        <v>203</v>
      </c>
      <c r="E87" s="82">
        <v>174328.44</v>
      </c>
      <c r="F87" s="82">
        <v>174328.44</v>
      </c>
      <c r="G87" s="49" t="s">
        <v>201</v>
      </c>
      <c r="H87" s="52" t="s">
        <v>61</v>
      </c>
      <c r="I87" s="40"/>
      <c r="J87" s="40"/>
      <c r="K87" s="40"/>
      <c r="L87" s="40"/>
      <c r="M87" s="40"/>
    </row>
    <row r="88" spans="1:16" s="27" customFormat="1" ht="38.25" x14ac:dyDescent="0.2">
      <c r="A88" s="43">
        <v>81</v>
      </c>
      <c r="B88" s="50" t="s">
        <v>51</v>
      </c>
      <c r="C88" s="82">
        <v>194666.86</v>
      </c>
      <c r="D88" s="48" t="s">
        <v>204</v>
      </c>
      <c r="E88" s="82">
        <v>194666.86</v>
      </c>
      <c r="F88" s="82">
        <v>194666.86</v>
      </c>
      <c r="G88" s="49" t="s">
        <v>201</v>
      </c>
      <c r="H88" s="52" t="s">
        <v>61</v>
      </c>
      <c r="I88" s="40"/>
      <c r="J88" s="40"/>
      <c r="K88" s="40"/>
      <c r="L88" s="40"/>
      <c r="M88" s="40"/>
    </row>
    <row r="89" spans="1:16" s="27" customFormat="1" ht="39" thickBot="1" x14ac:dyDescent="0.25">
      <c r="A89" s="43">
        <v>82</v>
      </c>
      <c r="B89" s="50" t="s">
        <v>51</v>
      </c>
      <c r="C89" s="82">
        <v>160004.68</v>
      </c>
      <c r="D89" s="48" t="s">
        <v>205</v>
      </c>
      <c r="E89" s="82">
        <v>160004.68</v>
      </c>
      <c r="F89" s="82">
        <v>160004.68</v>
      </c>
      <c r="G89" s="49" t="s">
        <v>201</v>
      </c>
      <c r="H89" s="52" t="s">
        <v>61</v>
      </c>
      <c r="I89" s="40"/>
      <c r="J89" s="40"/>
      <c r="K89" s="40"/>
      <c r="L89" s="40"/>
      <c r="M89" s="40"/>
    </row>
    <row r="90" spans="1:16" s="30" customFormat="1" ht="16.5" thickBot="1" x14ac:dyDescent="0.3">
      <c r="A90" s="115" t="s">
        <v>39</v>
      </c>
      <c r="B90" s="101"/>
      <c r="C90" s="20">
        <f>SUM(C8:C89)</f>
        <v>10154893.819999997</v>
      </c>
      <c r="D90" s="21" t="s">
        <v>40</v>
      </c>
      <c r="E90" s="20">
        <f>SUM(E8:E89)</f>
        <v>10154893.819999997</v>
      </c>
      <c r="F90" s="20">
        <f>SUM(F8:F89)</f>
        <v>10154893.819999997</v>
      </c>
      <c r="G90" s="29" t="s">
        <v>40</v>
      </c>
      <c r="H90" s="22" t="s">
        <v>40</v>
      </c>
      <c r="I90" s="23"/>
      <c r="J90" s="23"/>
      <c r="K90" s="23"/>
      <c r="L90" s="23"/>
      <c r="M90" s="23"/>
    </row>
    <row r="91" spans="1:16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</row>
    <row r="92" spans="1:16" ht="51.75" customHeight="1" x14ac:dyDescent="0.2">
      <c r="A92" s="136" t="s">
        <v>50</v>
      </c>
      <c r="B92" s="137"/>
      <c r="C92" s="137"/>
      <c r="D92" s="137"/>
      <c r="E92" s="137"/>
      <c r="F92" s="137"/>
      <c r="G92" s="137"/>
      <c r="H92" s="137"/>
      <c r="I92" s="24"/>
      <c r="J92" s="24"/>
      <c r="K92" s="24"/>
      <c r="L92" s="24"/>
      <c r="M92" s="24"/>
      <c r="N92" s="31"/>
      <c r="O92" s="31"/>
      <c r="P92" s="31"/>
    </row>
    <row r="93" spans="1:16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</row>
    <row r="94" spans="1:16" ht="23.25" customHeight="1" x14ac:dyDescent="0.2">
      <c r="A94" s="42"/>
      <c r="B94" s="42"/>
      <c r="C94" s="42"/>
      <c r="D94" s="42"/>
      <c r="E94" s="42"/>
      <c r="F94" s="42"/>
      <c r="G94" s="42"/>
      <c r="H94" s="42"/>
      <c r="I94" s="14"/>
      <c r="J94" s="14"/>
      <c r="K94" s="14"/>
      <c r="L94" s="14"/>
      <c r="M94" s="14"/>
    </row>
    <row r="95" spans="1:16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6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1:13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</row>
    <row r="98" spans="1:13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</row>
    <row r="99" spans="1:13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</row>
    <row r="100" spans="1:13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</row>
  </sheetData>
  <mergeCells count="12">
    <mergeCell ref="A92:H92"/>
    <mergeCell ref="A90:B90"/>
    <mergeCell ref="A1:H1"/>
    <mergeCell ref="A3:A6"/>
    <mergeCell ref="B3:C3"/>
    <mergeCell ref="D3:G3"/>
    <mergeCell ref="H3:H6"/>
    <mergeCell ref="B4:B6"/>
    <mergeCell ref="C4:C6"/>
    <mergeCell ref="D4:D6"/>
    <mergeCell ref="E4:F5"/>
    <mergeCell ref="G4:G6"/>
  </mergeCells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Титул</vt:lpstr>
      <vt:lpstr>Привлечённый внебюджет</vt:lpstr>
      <vt:lpstr>Собственный внебюджет</vt:lpstr>
      <vt:lpstr>'Привлечённый внебюджет'!Excel_BuiltIn_Print_Titles</vt:lpstr>
      <vt:lpstr>'Собственный внебюджет'!Excel_BuiltIn_Print_Titles</vt:lpstr>
      <vt:lpstr>'Привлечённый внебюджет'!Заголовки_для_печати</vt:lpstr>
      <vt:lpstr>'Собственный внебюджет'!Заголовки_для_печати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revision>1</cp:revision>
  <cp:lastPrinted>2020-08-13T13:57:01Z</cp:lastPrinted>
  <dcterms:created xsi:type="dcterms:W3CDTF">2004-08-30T10:19:53Z</dcterms:created>
  <dcterms:modified xsi:type="dcterms:W3CDTF">2022-02-19T07:05:11Z</dcterms:modified>
  <dc:language>en-US</dc:language>
</cp:coreProperties>
</file>